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6" windowHeight="7236" activeTab="0"/>
  </bookViews>
  <sheets>
    <sheet name="Price1" sheetId="1" r:id="rId1"/>
    <sheet name="Price2" sheetId="2" r:id="rId2"/>
    <sheet name="Price3" sheetId="3" r:id="rId3"/>
    <sheet name="Price3 (2)" sheetId="4" state="hidden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<sst xmlns="http://schemas.openxmlformats.org/spreadsheetml/2006/main" count="210" uniqueCount="163">
  <si>
    <t>диагностика</t>
  </si>
  <si>
    <t>средний ремонт</t>
  </si>
  <si>
    <t>сложный ремонт</t>
  </si>
  <si>
    <t xml:space="preserve"> LCD, LED до 30"</t>
  </si>
  <si>
    <t>"Утверждаю"</t>
  </si>
  <si>
    <t>Видеокамеры</t>
  </si>
  <si>
    <t>Цифр. Видеокамеры</t>
  </si>
  <si>
    <t>LCD мониторы</t>
  </si>
  <si>
    <t>Аудиотехника:</t>
  </si>
  <si>
    <t>MP3 плеер, техника с CD</t>
  </si>
  <si>
    <t>Автомобильная техника:</t>
  </si>
  <si>
    <t>Телевизоры, мониторы:</t>
  </si>
  <si>
    <t>Автомагнитолы</t>
  </si>
  <si>
    <t>Музыкальные центры</t>
  </si>
  <si>
    <t>DVD, домашние кинотеатры</t>
  </si>
  <si>
    <t>Автоусилители и ресиверы</t>
  </si>
  <si>
    <t>Телефоны:</t>
  </si>
  <si>
    <t>Телефоны DECT</t>
  </si>
  <si>
    <t>Струйный принтер А4</t>
  </si>
  <si>
    <t>Ноутбуки, нетбуки:</t>
  </si>
  <si>
    <t>Электронные книги</t>
  </si>
  <si>
    <t>Системные блоки</t>
  </si>
  <si>
    <t xml:space="preserve">Заказ оригинальных аксессуаров </t>
  </si>
  <si>
    <t>Телефоны GSM</t>
  </si>
  <si>
    <t xml:space="preserve">Заправка картриджа </t>
  </si>
  <si>
    <t>тонер до 120гр.</t>
  </si>
  <si>
    <t>тонер 120-250гр.</t>
  </si>
  <si>
    <t>тонер 250-800гр.</t>
  </si>
  <si>
    <t>простой ремонт</t>
  </si>
  <si>
    <t>Кофемашины</t>
  </si>
  <si>
    <t>Кухонная техника:</t>
  </si>
  <si>
    <t>Заправка картриджа</t>
  </si>
  <si>
    <t>Ремонт утечки в запененной части*</t>
  </si>
  <si>
    <t>Кондиционеры до 18*</t>
  </si>
  <si>
    <t>Кондиционеры 18-36*</t>
  </si>
  <si>
    <t>Кондиционеры 48 и выше*</t>
  </si>
  <si>
    <t>Холодильная и и климатическая техника:</t>
  </si>
  <si>
    <t>Крупнобытовая техника:</t>
  </si>
  <si>
    <t>Замена бака, подшипника, крестовины СМА*</t>
  </si>
  <si>
    <t>Ремонт модуля СМА, работы связанные со съемом/установкой бака СМА*</t>
  </si>
  <si>
    <t>Фото, цифровая техника:</t>
  </si>
  <si>
    <t>Чистка видеоголовок **</t>
  </si>
  <si>
    <t>Ресиверы, DJ-пульты, прочая студийная техника</t>
  </si>
  <si>
    <t>Мультимедийные устройства</t>
  </si>
  <si>
    <t>Диагностика холодильника в стационаре</t>
  </si>
  <si>
    <t>Планшеты</t>
  </si>
  <si>
    <t>Регистраторы и навигаторы</t>
  </si>
  <si>
    <t>Выездное обслуживание в пределах г. Уфы (кроме отдаленных районов)</t>
  </si>
  <si>
    <t>Выезное обслуживание для отдаленных районов Уфы (Шакша, Дема, Нижегородка, Затон)</t>
  </si>
  <si>
    <t>Выезное обслуживание для других населенных пунктов, за 1км.</t>
  </si>
  <si>
    <t>Подъем на 1 этаж при невозможности воспользоваться лифтом</t>
  </si>
  <si>
    <t xml:space="preserve">  для холодильников</t>
  </si>
  <si>
    <t xml:space="preserve">  для СВЧ печей</t>
  </si>
  <si>
    <t xml:space="preserve">  для стиральных машин, кухонных плит и посудомоечных машин</t>
  </si>
  <si>
    <t>Перепрограммирование модуля</t>
  </si>
  <si>
    <t>Комплектация заказа из наличия</t>
  </si>
  <si>
    <t>Цифр. Фотоаппараты (кроме зеркальных)</t>
  </si>
  <si>
    <t>Цифр. Фотоаппараты зеркальные</t>
  </si>
  <si>
    <t>Факс, лазерный принтер A4, МФУ</t>
  </si>
  <si>
    <t>Факс, лазерный принтер &gt; A4, МФУ</t>
  </si>
  <si>
    <t>Профессиональная техника</t>
  </si>
  <si>
    <t>Вид работ</t>
  </si>
  <si>
    <t>Ремонт холодильника на дому*</t>
  </si>
  <si>
    <t>Замена фотобарабана А4***</t>
  </si>
  <si>
    <t>Замена заряжающего ролика А4***</t>
  </si>
  <si>
    <t>Замена магнитного вала А4***</t>
  </si>
  <si>
    <t>***оплачивается дополнительно к стоимости заправки</t>
  </si>
  <si>
    <t>Копирование данных на носитель владельца****</t>
  </si>
  <si>
    <t>Восстановление данных на носитель владельца (при наличии технической возможности)****</t>
  </si>
  <si>
    <t>Установка ОС / программ / драйверов. Восстановление предустановленной ОС** ****</t>
  </si>
  <si>
    <t xml:space="preserve">  для телевизоров кинескопных, LCD и плазменных с диагональю от 50 дюймов</t>
  </si>
  <si>
    <t xml:space="preserve">  для остальных телевизоров</t>
  </si>
  <si>
    <t>Прейскурант  на ремонт бытовой аппаратуры. (без стоимости запасных частей)</t>
  </si>
  <si>
    <t>Принтеры, факсы, МФУ, ИБП:</t>
  </si>
  <si>
    <t>Источники бесперебойного питания</t>
  </si>
  <si>
    <t>Пассивные акустические системы</t>
  </si>
  <si>
    <t>Телефоныs GSM</t>
  </si>
  <si>
    <t>Стиральные машины</t>
  </si>
  <si>
    <t xml:space="preserve">Диагностика стиральных машин </t>
  </si>
  <si>
    <t xml:space="preserve">в стационаре - </t>
  </si>
  <si>
    <t>на дому* -</t>
  </si>
  <si>
    <t>Бритвы, вентиляторы, машинки для стрижки</t>
  </si>
  <si>
    <t>Прейскурант  на ремонт инструмента (без стоимости запасных частей)</t>
  </si>
  <si>
    <t>Дрель</t>
  </si>
  <si>
    <t>Шлифмашины - все виды</t>
  </si>
  <si>
    <t>Рубанок</t>
  </si>
  <si>
    <t>Миксер</t>
  </si>
  <si>
    <t>Полировальная машина</t>
  </si>
  <si>
    <t>Фрезер</t>
  </si>
  <si>
    <t>Штроборез</t>
  </si>
  <si>
    <t>Лобзик</t>
  </si>
  <si>
    <t>Фен</t>
  </si>
  <si>
    <t>Ножницы</t>
  </si>
  <si>
    <t>Циркулярная пила</t>
  </si>
  <si>
    <t>Аккумуляторный шуруповерт, винтоверт*</t>
  </si>
  <si>
    <t>Гайковерт сетевой</t>
  </si>
  <si>
    <t>Цепная пила</t>
  </si>
  <si>
    <t>Кусторез</t>
  </si>
  <si>
    <t>Лезвийная пила</t>
  </si>
  <si>
    <t>Отрезная машина</t>
  </si>
  <si>
    <t>Торцевая пила</t>
  </si>
  <si>
    <t>Перфоратор SDS+ &lt; 750 Вт.</t>
  </si>
  <si>
    <t>Перфоратор SDS-max, SDS + &gt; 750 Вт.</t>
  </si>
  <si>
    <t>Отбойный молоток SDS +, SDS-max</t>
  </si>
  <si>
    <t>Отбойный молоток c шестигранной пикой, с энегрией удара больше 20 Дж.</t>
  </si>
  <si>
    <t>Промышленный пылесос</t>
  </si>
  <si>
    <t>Мойка высокого давления</t>
  </si>
  <si>
    <t>Компрессор</t>
  </si>
  <si>
    <t>Бензопила, Бензотриммер</t>
  </si>
  <si>
    <t>Бензорез</t>
  </si>
  <si>
    <t>Бензогенератор</t>
  </si>
  <si>
    <t>Сварочные аппараты</t>
  </si>
  <si>
    <t>Откручивание / срезание заклинившей прижимной гайки на УШМ</t>
  </si>
  <si>
    <t>Заточка короткой цепи 3/8  /  Заточка цепи 0,325 / Цепи с напайками</t>
  </si>
  <si>
    <t>300 /400 /500</t>
  </si>
  <si>
    <t>Снятие и установка цепи на пилу</t>
  </si>
  <si>
    <t>Выполнение нестандартных процедур, ремонт нестандартного оборудования, ремонт электронных устройств, ремонт оборудования на которое отсутствуют расценки выше</t>
  </si>
  <si>
    <t>Цена договорная</t>
  </si>
  <si>
    <t>Ремонт  I категории сложности</t>
  </si>
  <si>
    <t>1) Замена щеток (без полного осмотра по желанию клиента ); *
2) Замена приводного ремня (без полного осмотра по желанию клиента ); *
3) Замена свечи зажигания (без полного осмотра по желанию клиента ); *
4) Замена вентилятора сварочного аппарата или контактных клемм;
    * - При возможности осуществить данную операцию не разбирая инструмент 
5) Замена сетевого шнура; 
6) Замена выключателя; 
7) Чистка патрона; 
8) Мелкий ремонт не включающий в себя полного разбора инструмента
9) Замена вентилятора сварочного аппарата и контактных клемм</t>
  </si>
  <si>
    <t>Ремонт  II категории сложности</t>
  </si>
  <si>
    <t>1) Для односкоростных безударных дрелей:
    - замена подшипников, 
    - ремонт электропривода (замена якоря или статора), 
    - ремонт редуктора.
2) Замена двигателя, и (или) выключателя на аккумуляторных шуруповертах;
3) Замена или ремонт отдельных блоков, не включающий в себя полного разбора 
     инструмента;
4) Ремонт более одного узла, но не включающий в себя полного разбора инструмента;
5) Настройка и регулировка Бензопил и др. бензотехники;
6) Мелкий ремонт платы.
7) Замена подшипников; 
8) Ремонт электропривода (замена якоря или статора); 
9) Ремонт редуктора; 
11) Профилактика, влючающая замену смазки в редукторе (кроме перфораторов и отбойных молотков); 
12) Замена фрезы или барабана, замена шкивов; 
13) Замена сверлильного патрона; 
14) Замена редуктора в сборе или отдельных блоков редуктора; 
15) Замена двигателя в сборе;
16) Ремонт карбюратора Бензопил и др. бензотехники;
17) Ремонт силовой части платы сварочного аппарата.
Не включает ремонт редукторной части перфораторов (SDS-max) и отбойных молотков, ремонт моек высокого давления;
Не включает ремонт электропривода и редуктора стационаргого оборудования (в том числе моек высокого давления).</t>
  </si>
  <si>
    <t>Ремонт  III категории сложности</t>
  </si>
  <si>
    <t>1) Ремонт редукторной части, не влючающий замену смазки в редукторе перфораторов (SDS-max, SDS+) и отбойных молотков.
2) Ремонт поршневой группы в бензопилах и др. бензотехнике;
3) Ремонт электропривода и редуктора стационаргого оборудования (в том числе моек высокого давления),
4) Усложненный ремонт (после неквалифицированного вмешательства, изменение конструкции, высверливание винтов, срезание сварки)
5) Усложненный ремонт платы. Стоимость формируется индивидуально, в зависимости от сложности ремонта и модели сварочного аппарата.
6) Ремонт редукторной части, влючающий замену смазки в редукторе перфораторов (SDS+, SDS-max) и отбойных молотков
7) Ремонт поршневой группы в бензопилах и др. бензотехнике + ремонт карбюратора (или других узлов);</t>
  </si>
  <si>
    <t>Профессиональная бытовая техника, моющие пылесосы и роботы, техника премиум класса (BORK, THOMAS)</t>
  </si>
  <si>
    <t>Монтаж / демонтаж</t>
  </si>
  <si>
    <t>Вибрационные и дренажные насосы</t>
  </si>
  <si>
    <t>Центробежные насосы (кроме дренажных), насосные станции</t>
  </si>
  <si>
    <t xml:space="preserve">Выездное обслуживание по желанию заказчика после 19.00 или выходной день </t>
  </si>
  <si>
    <t>Доставка в пределах г. Уфы (кроме отдаленных районов) за доставку в одну сторону</t>
  </si>
  <si>
    <t xml:space="preserve">****Копирование данных применяется в случаях, когда жесткий определяется, система загружается, но имеются показания к гарантийной замене жесткого диска, восстановление данных – когда жесткий диск неисправен, не определяется в BIOS, система не загружается, техническая возможность восстановления данных или их части имеется. В обоих случаях желательно письменное заявление клиента с указанием папок и файлов, требующих сохранение. Под носителем владельца понимаются внешние жесткие диски и флеш-накопители. Оптические диски –CD, DVD, Blu-Ray в качестве носителей не принимаются. </t>
  </si>
  <si>
    <t>** Позиция "Установка ОС / программ / драйверов. Восстановление предустановленной ОС" применяется со следующими пояснениями:
∙ Установка ОС Windows осуществляется при наличии на корпусе компьютера лицензионной наклейки Microsoft, либо с предоставленного клиентом носителя с лицензионной наклейкой. 
∙ Установка ОС Windows включает также установку и настройку всех имеющихся устройств, установку актуальных обновлений.
∙ Платные программы устанавливаются при предъявлении прав на использование продукта, либо, с письменного согласия владельца, – бесплатные пробные версии. 
∙ Восстановление ОС с возможностью самостоятельной установки из скрытого раздела также при наличии лицензионной наклейки Microsoft.</t>
  </si>
  <si>
    <t>*-без учета стоимости выездного обслуживания</t>
  </si>
  <si>
    <t>ООО "Уралтехносервис"</t>
  </si>
  <si>
    <t>Смартфоны прочие</t>
  </si>
  <si>
    <t>Смартфоны со склеенными корпусами****</t>
  </si>
  <si>
    <r>
      <rPr>
        <b/>
        <u val="single"/>
        <sz val="9"/>
        <rFont val="Times New Roman"/>
        <family val="1"/>
      </rPr>
      <t xml:space="preserve">Цены в настоящем прейскуранте распространяются на технику для личного (бытового) использования.
Простой ремонт </t>
    </r>
    <r>
      <rPr>
        <b/>
        <sz val="9"/>
        <rFont val="Times New Roman"/>
        <family val="1"/>
      </rPr>
      <t xml:space="preserve">- ремонт без замены запасных частей    
</t>
    </r>
    <r>
      <rPr>
        <b/>
        <u val="single"/>
        <sz val="9"/>
        <rFont val="Times New Roman"/>
        <family val="1"/>
      </rPr>
      <t>Сложный ремонт</t>
    </r>
    <r>
      <rPr>
        <b/>
        <sz val="9"/>
        <rFont val="Times New Roman"/>
        <family val="1"/>
      </rPr>
      <t xml:space="preserve"> - ремонт/замена двух или более функциональных узлов, восстановление печатных проводников, выявление плавающего дефекта    
</t>
    </r>
    <r>
      <rPr>
        <b/>
        <u val="single"/>
        <sz val="9"/>
        <rFont val="Times New Roman"/>
        <family val="1"/>
      </rPr>
      <t>Средний ремонт</t>
    </r>
    <r>
      <rPr>
        <b/>
        <sz val="9"/>
        <rFont val="Times New Roman"/>
        <family val="1"/>
      </rPr>
      <t xml:space="preserve"> - все остальные типы ремонтов    
Срок гарантии на замененные детали 3 мес.       
*-без учета стоимости выездного обслуживания     
**-относится к профилактическим работам, без гарантии
***оплачивается дополнительно к стоимости заправки
**** ремонт и диагностика проводятся без восстановления водонепроницаемости
Демонтаж/монтаж техники для ремонта приравнивается к стоимости простого ремонта отдельно за каждую операцию  
Срочный ремонт в течении 24 часов - при наличии технической возможности - оплачивается по двойному тарифу
Выдача актов неремонтопригодности производителей в период срока службы (кроме Samsung LG, Sony оплачивается в размере 20% от стоимости товара согласно представленных документов о покупке.</t>
    </r>
  </si>
  <si>
    <t>Варочные поверхности, эл.и газ. плиты, духовые шкафы, сушильные, посудомоечные машины, водонагреватели</t>
  </si>
  <si>
    <t xml:space="preserve"> LCD, LED от 32" до 40"</t>
  </si>
  <si>
    <t>Электробензотехника</t>
  </si>
  <si>
    <t xml:space="preserve"> </t>
  </si>
  <si>
    <t>дата</t>
  </si>
  <si>
    <t>прайс1</t>
  </si>
  <si>
    <t>прайс2</t>
  </si>
  <si>
    <t>прайс3</t>
  </si>
  <si>
    <t>Прейскурант  на ремонт электротранспорта и инструмента (без стоимости запасных частей)</t>
  </si>
  <si>
    <t>Электротранспорт</t>
  </si>
  <si>
    <t xml:space="preserve"> LCD, LED выше 47"</t>
  </si>
  <si>
    <t xml:space="preserve"> LCD, LED 42" до 47" включительно</t>
  </si>
  <si>
    <t>Восстановительный ремонт</t>
  </si>
  <si>
    <t xml:space="preserve">до 30”- 3000
     32-40” 4200
     42-47” 5600
     49-55” 6600
      свыше 55” 7800
</t>
  </si>
  <si>
    <t xml:space="preserve">Мясорубки, миксеры, соковыжималки, кух. Комбайны,
 эл/чайники, тостеры, фены кофемолки, кофеварки
</t>
  </si>
  <si>
    <t>СВЧ- печи, пылесосы, хлебопечи, электропечи, вытяжки,
паровые станции, мультиварки, термопоты, утюги, 
обогреватели, конвекторы, увлажнители</t>
  </si>
  <si>
    <t>Диагностика  сушильных и  посудомоечных машин,  кухонных
плит, варочных поверхностей, водонагревателей, духовых шкафов</t>
  </si>
  <si>
    <t>Скважинные насосы и насосные станции</t>
  </si>
  <si>
    <t>Профессиональная техника, генераторы, снегоуборщики, отбойники</t>
  </si>
  <si>
    <t>Остальная электробензотехника</t>
  </si>
  <si>
    <t>Проекторы</t>
  </si>
  <si>
    <t>Выездное и дистанционное обслуживание, доставка, заказ аксессуаров и пересылка:</t>
  </si>
  <si>
    <t>Консультация по телефону (не более 15 минут)</t>
  </si>
  <si>
    <t>Замена компрессора холодильника</t>
  </si>
  <si>
    <t>ИП Мурзин А.Ф.</t>
  </si>
  <si>
    <t>директор Мурзин А.Ф.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</si>
</sst>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Ј&quot;* #,##0_-;\-&quot;Ј&quot;* #,##0_-;_-&quot;Ј&quot;* &quot;-&quot;_-;_-@_-"/>
    <numFmt numFmtId="175" formatCode="&quot;ЦS&quot;\ &quot;#&quot;\,&quot;#&quot;&quot;#&quot;0.00;[Red]\-&quot;ЦS&quot;\ &quot;#&quot;\,&quot;#&quot;&quot;#&quot;0.00"/>
    <numFmt numFmtId="176" formatCode="&quot;$&quot;#,##0"/>
    <numFmt numFmtId="177" formatCode="#,##0[$р.-419]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[$-F800]dddd\,\ mmmm\ dd\,\ yyyy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Optima"/>
      <family val="0"/>
    </font>
    <font>
      <sz val="10"/>
      <name val="NTHelvetica/Cyrillic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Gray"/>
    </fill>
    <fill>
      <patternFill patternType="gray06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1" fontId="3" fillId="0" borderId="0" applyFont="0" applyFill="0" applyBorder="0" applyAlignment="0" applyProtection="0"/>
    <xf numFmtId="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" fillId="20" borderId="0">
      <alignment/>
      <protection/>
    </xf>
    <xf numFmtId="0" fontId="5" fillId="21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76" fontId="8" fillId="0" borderId="1">
      <alignment horizontal="left" vertical="center"/>
      <protection locked="0"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2" applyNumberFormat="0" applyAlignment="0" applyProtection="0"/>
    <xf numFmtId="0" fontId="46" fillId="29" borderId="3" applyNumberFormat="0" applyAlignment="0" applyProtection="0"/>
    <xf numFmtId="0" fontId="47" fillId="29" borderId="2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10" fillId="0" borderId="0" applyProtection="0">
      <alignment horizontal="center"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60" fillId="0" borderId="0" xfId="0" applyNumberFormat="1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wrapText="1"/>
    </xf>
    <xf numFmtId="0" fontId="12" fillId="0" borderId="27" xfId="0" applyFont="1" applyFill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4" fontId="15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31" xfId="0" applyFont="1" applyBorder="1" applyAlignment="1">
      <alignment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0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2" xfId="0" applyFont="1" applyBorder="1" applyAlignment="1">
      <alignment vertical="top" wrapText="1"/>
    </xf>
    <xf numFmtId="183" fontId="15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7" xfId="0" applyFont="1" applyFill="1" applyBorder="1" applyAlignment="1">
      <alignment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40" xfId="0" applyBorder="1" applyAlignment="1">
      <alignment/>
    </xf>
    <xf numFmtId="0" fontId="20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2" fillId="0" borderId="31" xfId="0" applyFont="1" applyBorder="1" applyAlignment="1">
      <alignment horizontal="left" vertical="top" wrapText="1"/>
    </xf>
    <xf numFmtId="0" fontId="61" fillId="0" borderId="0" xfId="0" applyFont="1" applyAlignment="1">
      <alignment vertical="center"/>
    </xf>
    <xf numFmtId="0" fontId="12" fillId="0" borderId="41" xfId="0" applyFont="1" applyFill="1" applyBorder="1" applyAlignment="1">
      <alignment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3" fillId="35" borderId="37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0" fontId="13" fillId="35" borderId="46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7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12" fillId="0" borderId="5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51" xfId="0" applyFont="1" applyBorder="1" applyAlignment="1">
      <alignment horizontal="center" vertical="top"/>
    </xf>
    <xf numFmtId="0" fontId="12" fillId="0" borderId="52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12" fillId="0" borderId="53" xfId="0" applyFont="1" applyBorder="1" applyAlignment="1">
      <alignment horizontal="center" vertical="top"/>
    </xf>
    <xf numFmtId="0" fontId="12" fillId="0" borderId="31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2" fillId="0" borderId="1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54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3" fillId="35" borderId="58" xfId="0" applyFont="1" applyFill="1" applyBorder="1" applyAlignment="1">
      <alignment horizontal="center"/>
    </xf>
    <xf numFmtId="0" fontId="13" fillId="35" borderId="59" xfId="0" applyFont="1" applyFill="1" applyBorder="1" applyAlignment="1">
      <alignment horizontal="center"/>
    </xf>
    <xf numFmtId="0" fontId="13" fillId="35" borderId="60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2" fillId="0" borderId="34" xfId="0" applyFont="1" applyBorder="1" applyAlignment="1">
      <alignment horizontal="left" wrapText="1"/>
    </xf>
    <xf numFmtId="0" fontId="13" fillId="0" borderId="34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2" fillId="0" borderId="54" xfId="0" applyFont="1" applyFill="1" applyBorder="1" applyAlignment="1">
      <alignment horizontal="left" wrapText="1"/>
    </xf>
    <xf numFmtId="0" fontId="12" fillId="0" borderId="55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left" wrapText="1"/>
    </xf>
    <xf numFmtId="0" fontId="12" fillId="0" borderId="61" xfId="0" applyFont="1" applyFill="1" applyBorder="1" applyAlignment="1">
      <alignment horizontal="left" wrapText="1"/>
    </xf>
    <xf numFmtId="0" fontId="12" fillId="0" borderId="62" xfId="0" applyFont="1" applyFill="1" applyBorder="1" applyAlignment="1">
      <alignment horizontal="left" wrapText="1"/>
    </xf>
    <xf numFmtId="0" fontId="12" fillId="0" borderId="63" xfId="0" applyFont="1" applyFill="1" applyBorder="1" applyAlignment="1">
      <alignment horizontal="left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HP-COMP" xfId="34"/>
    <cellStyle name="Currency [0]_irl tel sep5" xfId="35"/>
    <cellStyle name="Currency_HP-COMP" xfId="36"/>
    <cellStyle name="Headline I" xfId="37"/>
    <cellStyle name="Headline II" xfId="38"/>
    <cellStyle name="Headline III" xfId="39"/>
    <cellStyle name="Normal_ASUS" xfId="40"/>
    <cellStyle name="normбlnм_laroux" xfId="41"/>
    <cellStyle name="stand_bord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laroux" xfId="72"/>
    <cellStyle name="Тысячи_laroux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0</xdr:col>
      <xdr:colOff>1743075</xdr:colOff>
      <xdr:row>4</xdr:row>
      <xdr:rowOff>0</xdr:rowOff>
    </xdr:to>
    <xdr:pic>
      <xdr:nvPicPr>
        <xdr:cNvPr id="1" name="Picture 1" descr="GEN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733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1733550</xdr:colOff>
      <xdr:row>4</xdr:row>
      <xdr:rowOff>0</xdr:rowOff>
    </xdr:to>
    <xdr:pic>
      <xdr:nvPicPr>
        <xdr:cNvPr id="1" name="Picture 1" descr="GENER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0</xdr:col>
      <xdr:colOff>1743075</xdr:colOff>
      <xdr:row>3</xdr:row>
      <xdr:rowOff>161925</xdr:rowOff>
    </xdr:to>
    <xdr:pic>
      <xdr:nvPicPr>
        <xdr:cNvPr id="1" name="Picture 1" descr="GEN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0</xdr:col>
      <xdr:colOff>1743075</xdr:colOff>
      <xdr:row>3</xdr:row>
      <xdr:rowOff>161925</xdr:rowOff>
    </xdr:to>
    <xdr:pic>
      <xdr:nvPicPr>
        <xdr:cNvPr id="1" name="Picture 1" descr="GEN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115" zoomScaleNormal="115" zoomScalePageLayoutView="0" workbookViewId="0" topLeftCell="A1">
      <selection activeCell="H5" sqref="H5"/>
    </sheetView>
  </sheetViews>
  <sheetFormatPr defaultColWidth="9.125" defaultRowHeight="12.75"/>
  <cols>
    <col min="1" max="1" width="44.50390625" style="1" customWidth="1"/>
    <col min="2" max="2" width="12.50390625" style="1" bestFit="1" customWidth="1"/>
    <col min="3" max="3" width="15.375" style="1" customWidth="1"/>
    <col min="4" max="4" width="16.375" style="1" bestFit="1" customWidth="1"/>
    <col min="5" max="5" width="17.00390625" style="1" customWidth="1"/>
    <col min="6" max="6" width="10.125" style="1" bestFit="1" customWidth="1"/>
    <col min="7" max="16384" width="9.125" style="1" customWidth="1"/>
  </cols>
  <sheetData>
    <row r="1" spans="4:5" ht="12.75">
      <c r="D1" s="3" t="s">
        <v>4</v>
      </c>
      <c r="E1" s="3"/>
    </row>
    <row r="2" spans="4:5" ht="12.75">
      <c r="D2" t="s">
        <v>161</v>
      </c>
      <c r="E2"/>
    </row>
    <row r="3" spans="4:5" ht="12.75">
      <c r="D3" t="str">
        <f>VLOOKUP(D2,Лист4!A1:B2,2,0)</f>
        <v> </v>
      </c>
      <c r="E3"/>
    </row>
    <row r="4" spans="3:5" ht="12.75">
      <c r="C4" s="46"/>
      <c r="D4" s="79"/>
      <c r="E4" s="63">
        <f>Лист4!F1</f>
        <v>44642</v>
      </c>
    </row>
    <row r="5" spans="1:5" ht="12.75" customHeight="1">
      <c r="A5" s="41"/>
      <c r="B5" s="2"/>
      <c r="C5" s="2"/>
      <c r="D5" s="2"/>
      <c r="E5" s="2"/>
    </row>
    <row r="6" spans="1:6" ht="15.75" customHeight="1">
      <c r="A6" s="117" t="s">
        <v>72</v>
      </c>
      <c r="B6" s="117"/>
      <c r="C6" s="117"/>
      <c r="D6" s="117"/>
      <c r="E6" s="117"/>
      <c r="F6" s="4"/>
    </row>
    <row r="7" spans="1:5" ht="13.5" thickBot="1">
      <c r="A7" s="42"/>
      <c r="B7" s="42"/>
      <c r="C7" s="42"/>
      <c r="D7" s="42"/>
      <c r="E7" s="42"/>
    </row>
    <row r="8" spans="1:5" ht="13.5" thickBot="1">
      <c r="A8" s="5" t="s">
        <v>61</v>
      </c>
      <c r="B8" s="6" t="s">
        <v>0</v>
      </c>
      <c r="C8" s="6" t="s">
        <v>28</v>
      </c>
      <c r="D8" s="6" t="s">
        <v>1</v>
      </c>
      <c r="E8" s="6" t="s">
        <v>2</v>
      </c>
    </row>
    <row r="9" spans="1:6" s="7" customFormat="1" ht="13.5">
      <c r="A9" s="92" t="s">
        <v>11</v>
      </c>
      <c r="B9" s="93"/>
      <c r="C9" s="93"/>
      <c r="D9" s="93"/>
      <c r="E9" s="94"/>
      <c r="F9" s="1"/>
    </row>
    <row r="10" spans="1:6" ht="12.75" customHeight="1">
      <c r="A10" s="8" t="s">
        <v>3</v>
      </c>
      <c r="B10" s="9">
        <v>900</v>
      </c>
      <c r="C10" s="9">
        <v>1700</v>
      </c>
      <c r="D10" s="9">
        <v>2100</v>
      </c>
      <c r="E10" s="10">
        <v>2400</v>
      </c>
      <c r="F10" s="11"/>
    </row>
    <row r="11" spans="1:6" ht="12.75">
      <c r="A11" s="8" t="s">
        <v>138</v>
      </c>
      <c r="B11" s="9">
        <v>1200</v>
      </c>
      <c r="C11" s="9">
        <v>2600</v>
      </c>
      <c r="D11" s="9">
        <v>3300</v>
      </c>
      <c r="E11" s="10">
        <v>3900</v>
      </c>
      <c r="F11" s="11"/>
    </row>
    <row r="12" spans="1:6" ht="12.75" customHeight="1">
      <c r="A12" s="8" t="s">
        <v>148</v>
      </c>
      <c r="B12" s="9">
        <v>2000</v>
      </c>
      <c r="C12" s="9">
        <v>3900</v>
      </c>
      <c r="D12" s="9">
        <v>4600</v>
      </c>
      <c r="E12" s="10">
        <v>5200</v>
      </c>
      <c r="F12" s="11"/>
    </row>
    <row r="13" spans="1:6" ht="12.75">
      <c r="A13" s="8" t="s">
        <v>147</v>
      </c>
      <c r="B13" s="9">
        <v>2300</v>
      </c>
      <c r="C13" s="9">
        <v>4200</v>
      </c>
      <c r="D13" s="9">
        <v>5100</v>
      </c>
      <c r="E13" s="10">
        <v>6300</v>
      </c>
      <c r="F13" s="11"/>
    </row>
    <row r="14" spans="1:6" ht="12.75">
      <c r="A14" s="8" t="s">
        <v>157</v>
      </c>
      <c r="B14" s="9">
        <v>1500</v>
      </c>
      <c r="C14" s="9">
        <v>2900</v>
      </c>
      <c r="D14" s="9">
        <v>3800</v>
      </c>
      <c r="E14" s="10">
        <v>4200</v>
      </c>
      <c r="F14" s="11"/>
    </row>
    <row r="15" spans="1:6" ht="12.75">
      <c r="A15" s="114" t="s">
        <v>149</v>
      </c>
      <c r="B15" s="105" t="s">
        <v>150</v>
      </c>
      <c r="C15" s="106"/>
      <c r="D15" s="106"/>
      <c r="E15" s="107"/>
      <c r="F15" s="11"/>
    </row>
    <row r="16" spans="1:6" ht="12.75">
      <c r="A16" s="115"/>
      <c r="B16" s="108"/>
      <c r="C16" s="109"/>
      <c r="D16" s="109"/>
      <c r="E16" s="110"/>
      <c r="F16" s="11"/>
    </row>
    <row r="17" spans="1:6" ht="12.75">
      <c r="A17" s="115"/>
      <c r="B17" s="108"/>
      <c r="C17" s="109"/>
      <c r="D17" s="109"/>
      <c r="E17" s="110"/>
      <c r="F17" s="11"/>
    </row>
    <row r="18" spans="1:6" ht="12.75">
      <c r="A18" s="115"/>
      <c r="B18" s="108"/>
      <c r="C18" s="109"/>
      <c r="D18" s="109"/>
      <c r="E18" s="110"/>
      <c r="F18" s="11"/>
    </row>
    <row r="19" spans="1:6" ht="12.75">
      <c r="A19" s="116"/>
      <c r="B19" s="111"/>
      <c r="C19" s="112"/>
      <c r="D19" s="112"/>
      <c r="E19" s="113"/>
      <c r="F19" s="11"/>
    </row>
    <row r="20" spans="1:6" ht="13.5" hidden="1" thickBot="1">
      <c r="A20" s="12"/>
      <c r="B20" s="13">
        <v>0</v>
      </c>
      <c r="C20" s="14">
        <v>0</v>
      </c>
      <c r="D20" s="14">
        <v>0</v>
      </c>
      <c r="E20" s="15">
        <v>0</v>
      </c>
      <c r="F20" s="11"/>
    </row>
    <row r="21" spans="1:6" ht="13.5" thickBot="1">
      <c r="A21" s="16" t="s">
        <v>7</v>
      </c>
      <c r="B21" s="17">
        <v>600</v>
      </c>
      <c r="C21" s="18">
        <v>1200</v>
      </c>
      <c r="D21" s="18">
        <v>1700</v>
      </c>
      <c r="E21" s="19">
        <v>2100</v>
      </c>
      <c r="F21" s="11"/>
    </row>
    <row r="22" spans="1:6" s="7" customFormat="1" ht="14.25" thickBot="1">
      <c r="A22" s="1"/>
      <c r="B22" s="1"/>
      <c r="C22" s="1"/>
      <c r="D22" s="1"/>
      <c r="E22" s="1"/>
      <c r="F22" s="11"/>
    </row>
    <row r="23" spans="1:6" ht="12.75">
      <c r="A23" s="92" t="s">
        <v>40</v>
      </c>
      <c r="B23" s="93"/>
      <c r="C23" s="93"/>
      <c r="D23" s="93"/>
      <c r="E23" s="94"/>
      <c r="F23" s="11"/>
    </row>
    <row r="24" spans="1:6" ht="12.75">
      <c r="A24" s="8" t="s">
        <v>5</v>
      </c>
      <c r="B24" s="9">
        <v>800</v>
      </c>
      <c r="C24" s="9">
        <v>1400</v>
      </c>
      <c r="D24" s="9">
        <v>2300</v>
      </c>
      <c r="E24" s="10">
        <v>2900</v>
      </c>
      <c r="F24" s="11"/>
    </row>
    <row r="25" spans="1:6" ht="12.75">
      <c r="A25" s="8" t="s">
        <v>41</v>
      </c>
      <c r="B25" s="103">
        <v>1200</v>
      </c>
      <c r="C25" s="103"/>
      <c r="D25" s="103"/>
      <c r="E25" s="104"/>
      <c r="F25" s="11"/>
    </row>
    <row r="26" spans="1:6" ht="12.75">
      <c r="A26" s="8" t="s">
        <v>6</v>
      </c>
      <c r="B26" s="9">
        <v>800</v>
      </c>
      <c r="C26" s="9">
        <v>1400</v>
      </c>
      <c r="D26" s="9">
        <v>2300</v>
      </c>
      <c r="E26" s="10">
        <v>2900</v>
      </c>
      <c r="F26" s="11"/>
    </row>
    <row r="27" spans="1:6" ht="12.75">
      <c r="A27" s="8" t="s">
        <v>56</v>
      </c>
      <c r="B27" s="9">
        <v>600</v>
      </c>
      <c r="C27" s="9">
        <v>1200</v>
      </c>
      <c r="D27" s="9">
        <v>1700</v>
      </c>
      <c r="E27" s="10">
        <v>2200</v>
      </c>
      <c r="F27" s="11"/>
    </row>
    <row r="28" spans="1:10" s="7" customFormat="1" ht="14.25" customHeight="1" thickBot="1">
      <c r="A28" s="20" t="s">
        <v>57</v>
      </c>
      <c r="B28" s="21">
        <v>1100</v>
      </c>
      <c r="C28" s="21">
        <v>3000</v>
      </c>
      <c r="D28" s="21">
        <v>3900</v>
      </c>
      <c r="E28" s="22">
        <v>4700</v>
      </c>
      <c r="F28" s="11"/>
      <c r="G28" s="1"/>
      <c r="H28" s="1"/>
      <c r="I28" s="1"/>
      <c r="J28" s="1"/>
    </row>
    <row r="29" spans="1:6" s="7" customFormat="1" ht="14.25" customHeight="1" thickBot="1">
      <c r="A29" s="1"/>
      <c r="B29" s="1"/>
      <c r="C29" s="1"/>
      <c r="D29" s="1"/>
      <c r="E29" s="1"/>
      <c r="F29" s="11"/>
    </row>
    <row r="30" spans="1:6" ht="14.25" customHeight="1" thickTop="1">
      <c r="A30" s="100" t="s">
        <v>8</v>
      </c>
      <c r="B30" s="101"/>
      <c r="C30" s="101"/>
      <c r="D30" s="101"/>
      <c r="E30" s="102"/>
      <c r="F30" s="11"/>
    </row>
    <row r="31" spans="1:6" ht="14.25" customHeight="1">
      <c r="A31" s="23" t="s">
        <v>14</v>
      </c>
      <c r="B31" s="9">
        <v>700</v>
      </c>
      <c r="C31" s="9">
        <v>1400</v>
      </c>
      <c r="D31" s="9">
        <v>2200</v>
      </c>
      <c r="E31" s="24">
        <v>2700</v>
      </c>
      <c r="F31" s="11"/>
    </row>
    <row r="32" spans="1:6" ht="14.25" customHeight="1">
      <c r="A32" s="23" t="s">
        <v>13</v>
      </c>
      <c r="B32" s="9">
        <v>500</v>
      </c>
      <c r="C32" s="9">
        <v>1000</v>
      </c>
      <c r="D32" s="9">
        <v>1200</v>
      </c>
      <c r="E32" s="24">
        <v>1600</v>
      </c>
      <c r="F32" s="11"/>
    </row>
    <row r="33" spans="1:6" ht="14.25" customHeight="1">
      <c r="A33" s="25" t="s">
        <v>42</v>
      </c>
      <c r="B33" s="9">
        <v>1400</v>
      </c>
      <c r="C33" s="9">
        <v>2600</v>
      </c>
      <c r="D33" s="9">
        <v>3300</v>
      </c>
      <c r="E33" s="24">
        <v>3900</v>
      </c>
      <c r="F33" s="11"/>
    </row>
    <row r="34" spans="1:6" ht="14.25" customHeight="1">
      <c r="A34" s="23" t="s">
        <v>75</v>
      </c>
      <c r="B34" s="9">
        <v>400</v>
      </c>
      <c r="C34" s="9">
        <v>800</v>
      </c>
      <c r="D34" s="9">
        <v>1100</v>
      </c>
      <c r="E34" s="24">
        <v>1400</v>
      </c>
      <c r="F34" s="11"/>
    </row>
    <row r="35" spans="1:10" s="7" customFormat="1" ht="14.25" customHeight="1" thickBot="1">
      <c r="A35" s="26" t="s">
        <v>9</v>
      </c>
      <c r="B35" s="27">
        <v>500</v>
      </c>
      <c r="C35" s="28">
        <v>900</v>
      </c>
      <c r="D35" s="28">
        <v>1100</v>
      </c>
      <c r="E35" s="29">
        <v>1400</v>
      </c>
      <c r="F35" s="11"/>
      <c r="G35" s="1"/>
      <c r="H35" s="1"/>
      <c r="I35" s="1"/>
      <c r="J35" s="1"/>
    </row>
    <row r="36" ht="14.25" customHeight="1" thickBot="1" thickTop="1">
      <c r="F36" s="11"/>
    </row>
    <row r="37" spans="1:6" ht="14.25" customHeight="1">
      <c r="A37" s="92" t="s">
        <v>10</v>
      </c>
      <c r="B37" s="93"/>
      <c r="C37" s="93"/>
      <c r="D37" s="93"/>
      <c r="E37" s="94"/>
      <c r="F37" s="11"/>
    </row>
    <row r="38" spans="1:6" ht="12.75">
      <c r="A38" s="8" t="s">
        <v>12</v>
      </c>
      <c r="B38" s="9">
        <v>600</v>
      </c>
      <c r="C38" s="9">
        <v>1100</v>
      </c>
      <c r="D38" s="9">
        <v>1400</v>
      </c>
      <c r="E38" s="10">
        <v>1700</v>
      </c>
      <c r="F38" s="11"/>
    </row>
    <row r="39" spans="1:6" ht="12.75">
      <c r="A39" s="8" t="s">
        <v>46</v>
      </c>
      <c r="B39" s="9">
        <v>400</v>
      </c>
      <c r="C39" s="9">
        <v>600</v>
      </c>
      <c r="D39" s="9">
        <v>1000</v>
      </c>
      <c r="E39" s="10">
        <v>1400</v>
      </c>
      <c r="F39" s="11"/>
    </row>
    <row r="40" spans="1:6" ht="13.5" thickBot="1">
      <c r="A40" s="20" t="s">
        <v>15</v>
      </c>
      <c r="B40" s="21">
        <v>600</v>
      </c>
      <c r="C40" s="21">
        <v>1200</v>
      </c>
      <c r="D40" s="21">
        <v>1600</v>
      </c>
      <c r="E40" s="22">
        <v>1800</v>
      </c>
      <c r="F40" s="11"/>
    </row>
    <row r="41" spans="1:6" ht="13.5" thickBot="1">
      <c r="A41" s="20" t="s">
        <v>43</v>
      </c>
      <c r="B41" s="21">
        <v>800</v>
      </c>
      <c r="C41" s="21">
        <v>1400</v>
      </c>
      <c r="D41" s="21">
        <v>2200</v>
      </c>
      <c r="E41" s="22">
        <v>2900</v>
      </c>
      <c r="F41" s="11"/>
    </row>
    <row r="42" ht="12.75" customHeight="1" thickBot="1">
      <c r="F42" s="11"/>
    </row>
    <row r="43" spans="1:6" ht="12.75">
      <c r="A43" s="92" t="s">
        <v>16</v>
      </c>
      <c r="B43" s="93"/>
      <c r="C43" s="93"/>
      <c r="D43" s="93"/>
      <c r="E43" s="94"/>
      <c r="F43" s="11"/>
    </row>
    <row r="44" spans="1:6" ht="12.75">
      <c r="A44" s="8" t="s">
        <v>17</v>
      </c>
      <c r="B44" s="9">
        <v>300</v>
      </c>
      <c r="C44" s="9">
        <v>500</v>
      </c>
      <c r="D44" s="9">
        <v>800</v>
      </c>
      <c r="E44" s="10">
        <v>1000</v>
      </c>
      <c r="F44" s="11"/>
    </row>
    <row r="45" spans="1:6" ht="12.75" customHeight="1" hidden="1">
      <c r="A45" s="8" t="s">
        <v>23</v>
      </c>
      <c r="B45" s="9">
        <v>300</v>
      </c>
      <c r="C45" s="9">
        <v>600</v>
      </c>
      <c r="D45" s="9">
        <v>900</v>
      </c>
      <c r="E45" s="10">
        <v>1200</v>
      </c>
      <c r="F45" s="11"/>
    </row>
    <row r="46" spans="1:6" ht="12.75">
      <c r="A46" s="8" t="s">
        <v>76</v>
      </c>
      <c r="B46" s="9">
        <v>300</v>
      </c>
      <c r="C46" s="9">
        <v>600</v>
      </c>
      <c r="D46" s="9">
        <v>900</v>
      </c>
      <c r="E46" s="10">
        <v>1200</v>
      </c>
      <c r="F46" s="11"/>
    </row>
    <row r="47" spans="1:6" ht="12.75">
      <c r="A47" s="8" t="s">
        <v>135</v>
      </c>
      <c r="B47" s="9">
        <v>1800</v>
      </c>
      <c r="C47" s="9">
        <v>1800</v>
      </c>
      <c r="D47" s="9">
        <v>2400</v>
      </c>
      <c r="E47" s="10">
        <v>3600</v>
      </c>
      <c r="F47" s="11"/>
    </row>
    <row r="48" spans="1:6" ht="13.5" thickBot="1">
      <c r="A48" s="43" t="s">
        <v>134</v>
      </c>
      <c r="B48" s="44">
        <v>500</v>
      </c>
      <c r="C48" s="44">
        <v>1100</v>
      </c>
      <c r="D48" s="44">
        <v>1500</v>
      </c>
      <c r="E48" s="45">
        <v>2400</v>
      </c>
      <c r="F48" s="11"/>
    </row>
    <row r="49" spans="1:5" ht="13.5" thickBot="1">
      <c r="A49" s="30"/>
      <c r="B49" s="31"/>
      <c r="C49" s="31"/>
      <c r="D49" s="31"/>
      <c r="E49" s="31"/>
    </row>
    <row r="50" spans="1:6" s="32" customFormat="1" ht="12.75" customHeight="1">
      <c r="A50" s="92" t="s">
        <v>73</v>
      </c>
      <c r="B50" s="93"/>
      <c r="C50" s="93"/>
      <c r="D50" s="93"/>
      <c r="E50" s="94"/>
      <c r="F50" s="1"/>
    </row>
    <row r="51" spans="1:5" ht="12.75" customHeight="1">
      <c r="A51" s="8" t="s">
        <v>58</v>
      </c>
      <c r="B51" s="9">
        <v>600</v>
      </c>
      <c r="C51" s="9">
        <v>1100</v>
      </c>
      <c r="D51" s="9">
        <v>1400</v>
      </c>
      <c r="E51" s="10">
        <v>1700</v>
      </c>
    </row>
    <row r="52" spans="1:5" ht="12.75" customHeight="1">
      <c r="A52" s="8" t="s">
        <v>59</v>
      </c>
      <c r="B52" s="9">
        <v>1400</v>
      </c>
      <c r="C52" s="9">
        <v>2600</v>
      </c>
      <c r="D52" s="9">
        <v>3300</v>
      </c>
      <c r="E52" s="10">
        <v>3900</v>
      </c>
    </row>
    <row r="53" spans="1:5" ht="12.75" customHeight="1">
      <c r="A53" s="8" t="s">
        <v>18</v>
      </c>
      <c r="B53" s="9">
        <v>500</v>
      </c>
      <c r="C53" s="9">
        <v>900</v>
      </c>
      <c r="D53" s="9">
        <v>1100</v>
      </c>
      <c r="E53" s="10">
        <v>1400</v>
      </c>
    </row>
    <row r="54" spans="1:5" ht="12.75" customHeight="1">
      <c r="A54" s="8" t="s">
        <v>60</v>
      </c>
      <c r="B54" s="9">
        <v>1200</v>
      </c>
      <c r="C54" s="9">
        <v>1800</v>
      </c>
      <c r="D54" s="9">
        <v>2700</v>
      </c>
      <c r="E54" s="10">
        <v>3500</v>
      </c>
    </row>
    <row r="55" spans="1:5" ht="13.5" thickBot="1">
      <c r="A55" s="43" t="s">
        <v>74</v>
      </c>
      <c r="B55" s="44">
        <v>300</v>
      </c>
      <c r="C55" s="44">
        <v>400</v>
      </c>
      <c r="D55" s="44">
        <v>600</v>
      </c>
      <c r="E55" s="45">
        <v>1200</v>
      </c>
    </row>
    <row r="56" spans="1:5" ht="13.5" customHeight="1" thickBot="1">
      <c r="A56" s="30"/>
      <c r="B56" s="31"/>
      <c r="C56" s="31"/>
      <c r="D56" s="31"/>
      <c r="E56" s="31"/>
    </row>
    <row r="57" spans="1:5" ht="12.75">
      <c r="A57" s="92" t="s">
        <v>31</v>
      </c>
      <c r="B57" s="93"/>
      <c r="C57" s="93"/>
      <c r="D57" s="93"/>
      <c r="E57" s="94"/>
    </row>
    <row r="58" spans="1:5" ht="12.75">
      <c r="A58" s="8"/>
      <c r="B58" s="37"/>
      <c r="C58" s="9" t="s">
        <v>25</v>
      </c>
      <c r="D58" s="9" t="s">
        <v>26</v>
      </c>
      <c r="E58" s="10" t="s">
        <v>27</v>
      </c>
    </row>
    <row r="59" spans="1:5" ht="12.75" customHeight="1">
      <c r="A59" s="8" t="s">
        <v>24</v>
      </c>
      <c r="B59" s="9"/>
      <c r="C59" s="9">
        <v>400</v>
      </c>
      <c r="D59" s="9">
        <v>500</v>
      </c>
      <c r="E59" s="10">
        <v>1100</v>
      </c>
    </row>
    <row r="60" spans="1:5" ht="12.75" customHeight="1">
      <c r="A60" s="8" t="s">
        <v>63</v>
      </c>
      <c r="B60" s="9">
        <v>300</v>
      </c>
      <c r="C60" s="95" t="s">
        <v>66</v>
      </c>
      <c r="D60" s="95"/>
      <c r="E60" s="96"/>
    </row>
    <row r="61" spans="1:5" ht="12.75" customHeight="1">
      <c r="A61" s="8" t="s">
        <v>64</v>
      </c>
      <c r="B61" s="9">
        <v>250</v>
      </c>
      <c r="C61" s="95"/>
      <c r="D61" s="95"/>
      <c r="E61" s="96"/>
    </row>
    <row r="62" spans="1:5" ht="13.5" customHeight="1" thickBot="1">
      <c r="A62" s="20" t="s">
        <v>65</v>
      </c>
      <c r="B62" s="21">
        <v>250</v>
      </c>
      <c r="C62" s="97"/>
      <c r="D62" s="97"/>
      <c r="E62" s="98"/>
    </row>
    <row r="63" spans="1:5" ht="12.75">
      <c r="A63" s="30"/>
      <c r="B63" s="31"/>
      <c r="C63" s="47"/>
      <c r="D63" s="47"/>
      <c r="E63" s="47"/>
    </row>
    <row r="64" spans="1:5" ht="184.5" customHeight="1">
      <c r="A64" s="99" t="s">
        <v>136</v>
      </c>
      <c r="B64" s="99"/>
      <c r="C64" s="99"/>
      <c r="D64" s="99"/>
      <c r="E64" s="99"/>
    </row>
    <row r="65" spans="1:5" ht="12.75">
      <c r="A65" s="99"/>
      <c r="B65" s="99"/>
      <c r="C65" s="99"/>
      <c r="D65" s="99"/>
      <c r="E65" s="99"/>
    </row>
    <row r="66" ht="15">
      <c r="B66" s="40"/>
    </row>
  </sheetData>
  <sheetProtection/>
  <mergeCells count="14">
    <mergeCell ref="B25:E25"/>
    <mergeCell ref="A43:E43"/>
    <mergeCell ref="B15:E19"/>
    <mergeCell ref="A15:A19"/>
    <mergeCell ref="A6:E6"/>
    <mergeCell ref="A50:E50"/>
    <mergeCell ref="A9:E9"/>
    <mergeCell ref="A23:E23"/>
    <mergeCell ref="A57:E57"/>
    <mergeCell ref="C60:E62"/>
    <mergeCell ref="A65:E65"/>
    <mergeCell ref="A64:E64"/>
    <mergeCell ref="A30:E30"/>
    <mergeCell ref="A37:E37"/>
  </mergeCells>
  <printOptions/>
  <pageMargins left="1.1023622047244095" right="0.7086614173228347" top="0" bottom="0" header="0" footer="0"/>
  <pageSetup fitToHeight="1" fitToWidth="1" horizontalDpi="600" verticalDpi="600" orientation="portrait" paperSize="9" scale="7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80" zoomScaleNormal="80" zoomScalePageLayoutView="0" workbookViewId="0" topLeftCell="A1">
      <selection activeCell="G7" sqref="G7"/>
    </sheetView>
  </sheetViews>
  <sheetFormatPr defaultColWidth="9.00390625" defaultRowHeight="12.75"/>
  <cols>
    <col min="1" max="1" width="50.375" style="1" customWidth="1"/>
    <col min="2" max="2" width="12.50390625" style="1" bestFit="1" customWidth="1"/>
    <col min="3" max="3" width="15.375" style="1" customWidth="1"/>
    <col min="4" max="4" width="16.375" style="1" bestFit="1" customWidth="1"/>
    <col min="5" max="5" width="17.00390625" style="1" customWidth="1"/>
  </cols>
  <sheetData>
    <row r="1" spans="4:5" ht="12.75">
      <c r="D1" s="3" t="s">
        <v>4</v>
      </c>
      <c r="E1" s="3"/>
    </row>
    <row r="2" spans="4:5" ht="12.75">
      <c r="D2" t="s">
        <v>161</v>
      </c>
      <c r="E2"/>
    </row>
    <row r="3" spans="4:5" ht="12.75">
      <c r="D3" t="str">
        <f>VLOOKUP(D2,Лист4!A1:B2,2,0)</f>
        <v> </v>
      </c>
      <c r="E3"/>
    </row>
    <row r="4" spans="4:5" ht="12.75">
      <c r="D4" s="79"/>
      <c r="E4" s="63">
        <f>Лист4!F2</f>
        <v>44642</v>
      </c>
    </row>
    <row r="5" ht="12.75"/>
    <row r="6" spans="1:5" ht="15">
      <c r="A6" s="117" t="s">
        <v>72</v>
      </c>
      <c r="B6" s="117"/>
      <c r="C6" s="117"/>
      <c r="D6" s="117"/>
      <c r="E6" s="117"/>
    </row>
    <row r="7" ht="13.5" thickBot="1"/>
    <row r="8" spans="1:5" ht="13.5" thickBot="1">
      <c r="A8" s="5" t="s">
        <v>61</v>
      </c>
      <c r="B8" s="6" t="s">
        <v>0</v>
      </c>
      <c r="C8" s="6" t="s">
        <v>28</v>
      </c>
      <c r="D8" s="6" t="s">
        <v>1</v>
      </c>
      <c r="E8" s="6" t="s">
        <v>2</v>
      </c>
    </row>
    <row r="9" spans="1:5" ht="12.75">
      <c r="A9" s="92" t="s">
        <v>30</v>
      </c>
      <c r="B9" s="93"/>
      <c r="C9" s="93"/>
      <c r="D9" s="93"/>
      <c r="E9" s="94"/>
    </row>
    <row r="10" spans="1:10" ht="39">
      <c r="A10" s="54" t="s">
        <v>151</v>
      </c>
      <c r="B10" s="55">
        <v>400</v>
      </c>
      <c r="C10" s="55">
        <v>600</v>
      </c>
      <c r="D10" s="55">
        <v>800</v>
      </c>
      <c r="E10" s="56">
        <v>900</v>
      </c>
      <c r="G10" s="1"/>
      <c r="H10" s="1"/>
      <c r="I10" s="1"/>
      <c r="J10" s="1"/>
    </row>
    <row r="11" spans="1:10" ht="39">
      <c r="A11" s="54" t="s">
        <v>152</v>
      </c>
      <c r="B11" s="55">
        <v>500</v>
      </c>
      <c r="C11" s="55">
        <v>800</v>
      </c>
      <c r="D11" s="55">
        <v>1000</v>
      </c>
      <c r="E11" s="56">
        <v>1100</v>
      </c>
      <c r="G11" s="1"/>
      <c r="H11" s="1"/>
      <c r="I11" s="1"/>
      <c r="J11" s="1"/>
    </row>
    <row r="12" spans="1:10" ht="12.75">
      <c r="A12" s="54" t="s">
        <v>81</v>
      </c>
      <c r="B12" s="55">
        <v>300</v>
      </c>
      <c r="C12" s="55">
        <v>400</v>
      </c>
      <c r="D12" s="55">
        <v>500</v>
      </c>
      <c r="E12" s="56">
        <v>600</v>
      </c>
      <c r="G12" s="1"/>
      <c r="H12" s="1"/>
      <c r="I12" s="1"/>
      <c r="J12" s="1"/>
    </row>
    <row r="13" spans="1:10" ht="13.5" thickBot="1">
      <c r="A13" s="20" t="s">
        <v>29</v>
      </c>
      <c r="B13" s="21">
        <v>900</v>
      </c>
      <c r="C13" s="21">
        <v>1500</v>
      </c>
      <c r="D13" s="21">
        <v>2200</v>
      </c>
      <c r="E13" s="22">
        <v>3000</v>
      </c>
      <c r="G13" s="1"/>
      <c r="H13" s="1"/>
      <c r="I13" s="1"/>
      <c r="J13" s="1"/>
    </row>
    <row r="14" spans="1:10" ht="27" thickBot="1">
      <c r="A14" s="75" t="s">
        <v>124</v>
      </c>
      <c r="B14" s="21">
        <v>1000</v>
      </c>
      <c r="C14" s="21">
        <v>1600</v>
      </c>
      <c r="D14" s="21">
        <v>2300</v>
      </c>
      <c r="E14" s="22">
        <v>2900</v>
      </c>
      <c r="G14" s="1"/>
      <c r="H14" s="1"/>
      <c r="I14" s="1"/>
      <c r="J14" s="1"/>
    </row>
    <row r="15" spans="7:10" ht="13.5" thickBot="1">
      <c r="G15" s="1"/>
      <c r="H15" s="1"/>
      <c r="I15" s="1"/>
      <c r="J15" s="1"/>
    </row>
    <row r="16" spans="1:10" ht="12.75">
      <c r="A16" s="92" t="s">
        <v>36</v>
      </c>
      <c r="B16" s="93"/>
      <c r="C16" s="93"/>
      <c r="D16" s="93"/>
      <c r="E16" s="94"/>
      <c r="G16" s="1"/>
      <c r="H16" s="1"/>
      <c r="I16" s="1"/>
      <c r="J16" s="1"/>
    </row>
    <row r="17" spans="1:10" ht="12.75">
      <c r="A17" s="8" t="s">
        <v>62</v>
      </c>
      <c r="B17" s="9">
        <v>300</v>
      </c>
      <c r="C17" s="9">
        <v>1100</v>
      </c>
      <c r="D17" s="9">
        <v>1400</v>
      </c>
      <c r="E17" s="10">
        <v>1800</v>
      </c>
      <c r="G17" s="1"/>
      <c r="H17" s="1"/>
      <c r="I17" s="1"/>
      <c r="J17" s="1"/>
    </row>
    <row r="18" spans="1:10" ht="12.75">
      <c r="A18" s="8" t="s">
        <v>44</v>
      </c>
      <c r="B18" s="135">
        <v>1000</v>
      </c>
      <c r="C18" s="136"/>
      <c r="D18" s="136"/>
      <c r="E18" s="137"/>
      <c r="G18" s="1"/>
      <c r="H18" s="1"/>
      <c r="I18" s="1"/>
      <c r="J18" s="1"/>
    </row>
    <row r="19" spans="1:10" ht="12.75">
      <c r="A19" s="8" t="s">
        <v>32</v>
      </c>
      <c r="B19" s="103">
        <v>4700</v>
      </c>
      <c r="C19" s="103"/>
      <c r="D19" s="103"/>
      <c r="E19" s="104"/>
      <c r="G19" s="1"/>
      <c r="H19" s="1"/>
      <c r="I19" s="1"/>
      <c r="J19" s="1"/>
    </row>
    <row r="20" spans="1:10" ht="12.75">
      <c r="A20" s="8" t="s">
        <v>160</v>
      </c>
      <c r="B20" s="135">
        <v>4500</v>
      </c>
      <c r="C20" s="136"/>
      <c r="D20" s="136"/>
      <c r="E20" s="137"/>
      <c r="G20" s="1"/>
      <c r="H20" s="1"/>
      <c r="I20" s="1"/>
      <c r="J20" s="1"/>
    </row>
    <row r="21" spans="1:10" ht="12.75">
      <c r="A21" s="8" t="s">
        <v>33</v>
      </c>
      <c r="B21" s="9">
        <v>600</v>
      </c>
      <c r="C21" s="9">
        <v>1200</v>
      </c>
      <c r="D21" s="9">
        <v>1700</v>
      </c>
      <c r="E21" s="10">
        <v>2400</v>
      </c>
      <c r="G21" s="1"/>
      <c r="H21" s="1"/>
      <c r="I21" s="1"/>
      <c r="J21" s="1"/>
    </row>
    <row r="22" spans="1:10" ht="12.75">
      <c r="A22" s="35" t="s">
        <v>34</v>
      </c>
      <c r="B22" s="9">
        <v>900</v>
      </c>
      <c r="C22" s="9">
        <v>1800</v>
      </c>
      <c r="D22" s="9">
        <v>2600</v>
      </c>
      <c r="E22" s="10">
        <v>3600</v>
      </c>
      <c r="G22" s="1"/>
      <c r="H22" s="1"/>
      <c r="I22" s="1"/>
      <c r="J22" s="1"/>
    </row>
    <row r="23" spans="1:10" ht="13.5" thickBot="1">
      <c r="A23" s="36" t="s">
        <v>35</v>
      </c>
      <c r="B23" s="21">
        <v>1200</v>
      </c>
      <c r="C23" s="21">
        <v>2300</v>
      </c>
      <c r="D23" s="21">
        <v>3500</v>
      </c>
      <c r="E23" s="22">
        <v>5200</v>
      </c>
      <c r="G23" s="1"/>
      <c r="H23" s="1"/>
      <c r="I23" s="1"/>
      <c r="J23" s="1"/>
    </row>
    <row r="24" spans="7:10" ht="13.5" thickBot="1">
      <c r="G24" s="1"/>
      <c r="H24" s="1"/>
      <c r="I24" s="1"/>
      <c r="J24" s="1"/>
    </row>
    <row r="25" spans="1:10" ht="12.75">
      <c r="A25" s="92" t="s">
        <v>37</v>
      </c>
      <c r="B25" s="93"/>
      <c r="C25" s="93"/>
      <c r="D25" s="93"/>
      <c r="E25" s="94"/>
      <c r="G25" s="1"/>
      <c r="H25" s="1"/>
      <c r="I25" s="1"/>
      <c r="J25" s="1"/>
    </row>
    <row r="26" spans="1:10" ht="12.75">
      <c r="A26" s="62" t="s">
        <v>78</v>
      </c>
      <c r="B26" s="57" t="s">
        <v>80</v>
      </c>
      <c r="C26" s="61">
        <v>300</v>
      </c>
      <c r="D26" s="57" t="s">
        <v>79</v>
      </c>
      <c r="E26" s="58">
        <v>900</v>
      </c>
      <c r="G26" s="1"/>
      <c r="H26" s="1"/>
      <c r="I26" s="1"/>
      <c r="J26" s="1"/>
    </row>
    <row r="27" spans="1:10" ht="37.5">
      <c r="A27" s="86" t="s">
        <v>153</v>
      </c>
      <c r="B27" s="57" t="s">
        <v>80</v>
      </c>
      <c r="C27" s="61">
        <v>500</v>
      </c>
      <c r="D27" s="57" t="s">
        <v>79</v>
      </c>
      <c r="E27" s="58">
        <v>900</v>
      </c>
      <c r="G27" s="1"/>
      <c r="H27" s="1"/>
      <c r="I27" s="1"/>
      <c r="J27" s="1"/>
    </row>
    <row r="28" spans="1:10" ht="12.75">
      <c r="A28" s="124" t="s">
        <v>77</v>
      </c>
      <c r="B28" s="125"/>
      <c r="C28" s="33">
        <v>1200</v>
      </c>
      <c r="D28" s="33">
        <v>1500</v>
      </c>
      <c r="E28" s="34">
        <v>1700</v>
      </c>
      <c r="G28" s="1"/>
      <c r="H28" s="1"/>
      <c r="I28" s="1"/>
      <c r="J28" s="1"/>
    </row>
    <row r="29" spans="1:10" ht="26.25">
      <c r="A29" s="84" t="s">
        <v>137</v>
      </c>
      <c r="B29" s="85"/>
      <c r="C29" s="82">
        <v>1200</v>
      </c>
      <c r="D29" s="82">
        <v>1600</v>
      </c>
      <c r="E29" s="83">
        <v>1800</v>
      </c>
      <c r="G29" s="1"/>
      <c r="H29" s="1"/>
      <c r="I29" s="1"/>
      <c r="J29" s="1"/>
    </row>
    <row r="30" spans="1:10" ht="12.75">
      <c r="A30" s="126" t="s">
        <v>54</v>
      </c>
      <c r="B30" s="127"/>
      <c r="C30" s="127"/>
      <c r="D30" s="128"/>
      <c r="E30" s="34">
        <v>800</v>
      </c>
      <c r="G30" s="1"/>
      <c r="H30" s="1"/>
      <c r="I30" s="1"/>
      <c r="J30" s="1"/>
    </row>
    <row r="31" spans="1:10" ht="12.75">
      <c r="A31" s="126" t="s">
        <v>39</v>
      </c>
      <c r="B31" s="127"/>
      <c r="C31" s="127"/>
      <c r="D31" s="128"/>
      <c r="E31" s="34">
        <v>1900</v>
      </c>
      <c r="G31" s="1"/>
      <c r="H31" s="1"/>
      <c r="I31" s="1"/>
      <c r="J31" s="1"/>
    </row>
    <row r="32" spans="1:10" ht="12.75">
      <c r="A32" s="124" t="s">
        <v>38</v>
      </c>
      <c r="B32" s="125"/>
      <c r="C32" s="125"/>
      <c r="D32" s="125"/>
      <c r="E32" s="34">
        <v>2200</v>
      </c>
      <c r="G32" s="1"/>
      <c r="H32" s="1"/>
      <c r="I32" s="1"/>
      <c r="J32" s="1"/>
    </row>
    <row r="33" spans="1:10" ht="13.5" thickBot="1">
      <c r="A33" s="129" t="s">
        <v>125</v>
      </c>
      <c r="B33" s="130"/>
      <c r="C33" s="130"/>
      <c r="D33" s="131"/>
      <c r="E33" s="76">
        <v>1000</v>
      </c>
      <c r="G33" s="1"/>
      <c r="H33" s="1"/>
      <c r="I33" s="1"/>
      <c r="J33" s="1"/>
    </row>
    <row r="34" spans="1:10" ht="13.5" thickBot="1">
      <c r="A34" s="59"/>
      <c r="B34" s="60"/>
      <c r="C34" s="60"/>
      <c r="D34" s="60"/>
      <c r="E34" s="60"/>
      <c r="G34" s="1"/>
      <c r="H34" s="1"/>
      <c r="I34" s="1"/>
      <c r="J34" s="1"/>
    </row>
    <row r="35" spans="1:10" ht="12.75">
      <c r="A35" s="132" t="s">
        <v>19</v>
      </c>
      <c r="B35" s="133"/>
      <c r="C35" s="133"/>
      <c r="D35" s="133"/>
      <c r="E35" s="134"/>
      <c r="G35" s="1"/>
      <c r="H35" s="1"/>
      <c r="I35" s="1"/>
      <c r="J35" s="1"/>
    </row>
    <row r="36" spans="1:10" ht="12.75">
      <c r="A36" s="8" t="s">
        <v>19</v>
      </c>
      <c r="B36" s="9">
        <v>800</v>
      </c>
      <c r="C36" s="9">
        <v>1400</v>
      </c>
      <c r="D36" s="9">
        <v>2000</v>
      </c>
      <c r="E36" s="10">
        <v>3000</v>
      </c>
      <c r="G36" s="1"/>
      <c r="H36" s="1"/>
      <c r="I36" s="1"/>
      <c r="J36" s="1"/>
    </row>
    <row r="37" spans="1:10" ht="12.75">
      <c r="A37" s="8" t="s">
        <v>45</v>
      </c>
      <c r="B37" s="9">
        <v>500</v>
      </c>
      <c r="C37" s="37">
        <v>1000</v>
      </c>
      <c r="D37" s="37">
        <v>1700</v>
      </c>
      <c r="E37" s="39">
        <v>2300</v>
      </c>
      <c r="G37" s="1"/>
      <c r="H37" s="1"/>
      <c r="I37" s="1"/>
      <c r="J37" s="1"/>
    </row>
    <row r="38" spans="1:10" ht="12.75">
      <c r="A38" s="8" t="s">
        <v>20</v>
      </c>
      <c r="B38" s="9">
        <v>400</v>
      </c>
      <c r="C38" s="37">
        <v>600</v>
      </c>
      <c r="D38" s="37">
        <v>1200</v>
      </c>
      <c r="E38" s="39">
        <v>1800</v>
      </c>
      <c r="G38" s="1"/>
      <c r="H38" s="1"/>
      <c r="I38" s="1"/>
      <c r="J38" s="1"/>
    </row>
    <row r="39" spans="1:10" ht="12.75">
      <c r="A39" s="8" t="s">
        <v>21</v>
      </c>
      <c r="B39" s="9">
        <v>500</v>
      </c>
      <c r="C39" s="9">
        <v>1000</v>
      </c>
      <c r="D39" s="9">
        <v>1200</v>
      </c>
      <c r="E39" s="10">
        <v>1800</v>
      </c>
      <c r="G39" s="1"/>
      <c r="H39" s="1"/>
      <c r="I39" s="1"/>
      <c r="J39" s="1"/>
    </row>
    <row r="40" spans="1:10" ht="12.75">
      <c r="A40" s="48" t="s">
        <v>67</v>
      </c>
      <c r="B40" s="49"/>
      <c r="C40" s="49"/>
      <c r="D40" s="49"/>
      <c r="E40" s="10">
        <v>900</v>
      </c>
      <c r="G40" s="1"/>
      <c r="H40" s="1"/>
      <c r="I40" s="1"/>
      <c r="J40" s="1"/>
    </row>
    <row r="41" spans="1:10" ht="26.25">
      <c r="A41" s="50" t="s">
        <v>68</v>
      </c>
      <c r="B41" s="51"/>
      <c r="C41" s="51"/>
      <c r="D41" s="51"/>
      <c r="E41" s="10">
        <v>1200</v>
      </c>
      <c r="G41" s="1"/>
      <c r="H41" s="1"/>
      <c r="I41" s="1"/>
      <c r="J41" s="1"/>
    </row>
    <row r="42" spans="1:10" ht="27" thickBot="1">
      <c r="A42" s="52" t="s">
        <v>69</v>
      </c>
      <c r="B42" s="53"/>
      <c r="C42" s="53"/>
      <c r="D42" s="53"/>
      <c r="E42" s="22">
        <v>1400</v>
      </c>
      <c r="G42" s="1"/>
      <c r="H42" s="1"/>
      <c r="I42" s="1"/>
      <c r="J42" s="1"/>
    </row>
    <row r="43" spans="1:10" ht="13.5" thickBot="1">
      <c r="A43" s="91"/>
      <c r="B43" s="91"/>
      <c r="C43" s="91"/>
      <c r="D43" s="91"/>
      <c r="E43" s="31"/>
      <c r="G43" s="1"/>
      <c r="H43" s="1"/>
      <c r="I43" s="1"/>
      <c r="J43" s="1"/>
    </row>
    <row r="44" spans="1:10" ht="12.75">
      <c r="A44" s="92" t="s">
        <v>158</v>
      </c>
      <c r="B44" s="93"/>
      <c r="C44" s="93"/>
      <c r="D44" s="93"/>
      <c r="E44" s="94"/>
      <c r="G44" s="1"/>
      <c r="H44" s="1"/>
      <c r="I44" s="1"/>
      <c r="J44" s="1"/>
    </row>
    <row r="45" spans="1:10" ht="12.75">
      <c r="A45" s="120" t="s">
        <v>47</v>
      </c>
      <c r="B45" s="121"/>
      <c r="C45" s="121"/>
      <c r="D45" s="121"/>
      <c r="E45" s="34">
        <v>500</v>
      </c>
      <c r="G45" s="1"/>
      <c r="H45" s="1"/>
      <c r="I45" s="1"/>
      <c r="J45" s="1"/>
    </row>
    <row r="46" spans="1:10" ht="12.75">
      <c r="A46" s="124" t="s">
        <v>128</v>
      </c>
      <c r="B46" s="125"/>
      <c r="C46" s="125"/>
      <c r="D46" s="125"/>
      <c r="E46" s="34">
        <v>2400</v>
      </c>
      <c r="G46" s="1"/>
      <c r="H46" s="1"/>
      <c r="I46" s="1"/>
      <c r="J46" s="1"/>
    </row>
    <row r="47" spans="1:10" ht="12.75">
      <c r="A47" s="120" t="s">
        <v>48</v>
      </c>
      <c r="B47" s="121"/>
      <c r="C47" s="121"/>
      <c r="D47" s="121"/>
      <c r="E47" s="34">
        <v>600</v>
      </c>
      <c r="G47" s="1"/>
      <c r="H47" s="1"/>
      <c r="I47" s="1"/>
      <c r="J47" s="1"/>
    </row>
    <row r="48" spans="1:10" ht="12.75">
      <c r="A48" s="120" t="s">
        <v>49</v>
      </c>
      <c r="B48" s="121"/>
      <c r="C48" s="121"/>
      <c r="D48" s="121"/>
      <c r="E48" s="34">
        <v>50</v>
      </c>
      <c r="G48" s="1"/>
      <c r="H48" s="1"/>
      <c r="I48" s="1"/>
      <c r="J48" s="1"/>
    </row>
    <row r="49" spans="1:10" ht="12.75">
      <c r="A49" s="120" t="s">
        <v>129</v>
      </c>
      <c r="B49" s="121"/>
      <c r="C49" s="121"/>
      <c r="D49" s="121"/>
      <c r="E49" s="34"/>
      <c r="G49" s="1"/>
      <c r="H49" s="1"/>
      <c r="I49" s="1"/>
      <c r="J49" s="1"/>
    </row>
    <row r="50" spans="1:10" ht="12.75">
      <c r="A50" s="124" t="s">
        <v>70</v>
      </c>
      <c r="B50" s="125"/>
      <c r="C50" s="125"/>
      <c r="D50" s="125"/>
      <c r="E50" s="34">
        <v>600</v>
      </c>
      <c r="G50" s="1"/>
      <c r="H50" s="1"/>
      <c r="I50" s="1"/>
      <c r="J50" s="1"/>
    </row>
    <row r="51" spans="1:10" ht="12.75">
      <c r="A51" s="124" t="s">
        <v>71</v>
      </c>
      <c r="B51" s="125"/>
      <c r="C51" s="125"/>
      <c r="D51" s="125"/>
      <c r="E51" s="34">
        <v>500</v>
      </c>
      <c r="G51" s="1"/>
      <c r="H51" s="1"/>
      <c r="I51" s="1"/>
      <c r="J51" s="1"/>
    </row>
    <row r="52" spans="1:10" ht="12.75">
      <c r="A52" s="120" t="s">
        <v>53</v>
      </c>
      <c r="B52" s="121"/>
      <c r="C52" s="121"/>
      <c r="D52" s="121"/>
      <c r="E52" s="34">
        <v>600</v>
      </c>
      <c r="G52" s="1"/>
      <c r="H52" s="1"/>
      <c r="I52" s="1"/>
      <c r="J52" s="1"/>
    </row>
    <row r="53" spans="1:10" ht="12.75">
      <c r="A53" s="120" t="s">
        <v>51</v>
      </c>
      <c r="B53" s="121"/>
      <c r="C53" s="121"/>
      <c r="D53" s="121"/>
      <c r="E53" s="34">
        <v>800</v>
      </c>
      <c r="G53" s="1"/>
      <c r="H53" s="1"/>
      <c r="I53" s="1"/>
      <c r="J53" s="1"/>
    </row>
    <row r="54" spans="1:10" ht="12.75">
      <c r="A54" s="120" t="s">
        <v>52</v>
      </c>
      <c r="B54" s="121"/>
      <c r="C54" s="121"/>
      <c r="D54" s="121"/>
      <c r="E54" s="34">
        <v>400</v>
      </c>
      <c r="G54" s="1"/>
      <c r="H54" s="1"/>
      <c r="I54" s="1"/>
      <c r="J54" s="1"/>
    </row>
    <row r="55" spans="1:10" ht="12.75">
      <c r="A55" s="120" t="s">
        <v>50</v>
      </c>
      <c r="B55" s="121" t="s">
        <v>50</v>
      </c>
      <c r="C55" s="121" t="s">
        <v>50</v>
      </c>
      <c r="D55" s="121" t="s">
        <v>50</v>
      </c>
      <c r="E55" s="34">
        <v>75</v>
      </c>
      <c r="G55" s="1"/>
      <c r="H55" s="1"/>
      <c r="I55" s="1"/>
      <c r="J55" s="1"/>
    </row>
    <row r="56" spans="1:10" ht="12.75">
      <c r="A56" s="120" t="s">
        <v>22</v>
      </c>
      <c r="B56" s="121" t="s">
        <v>22</v>
      </c>
      <c r="C56" s="121" t="s">
        <v>22</v>
      </c>
      <c r="D56" s="121" t="s">
        <v>22</v>
      </c>
      <c r="E56" s="34">
        <v>500</v>
      </c>
      <c r="G56" s="1"/>
      <c r="H56" s="1"/>
      <c r="I56" s="1"/>
      <c r="J56" s="1"/>
    </row>
    <row r="57" spans="1:10" ht="12.75">
      <c r="A57" s="120" t="s">
        <v>55</v>
      </c>
      <c r="B57" s="121" t="s">
        <v>22</v>
      </c>
      <c r="C57" s="121" t="s">
        <v>22</v>
      </c>
      <c r="D57" s="121" t="s">
        <v>22</v>
      </c>
      <c r="E57" s="34">
        <v>100</v>
      </c>
      <c r="G57" s="1"/>
      <c r="H57" s="1"/>
      <c r="I57" s="1"/>
      <c r="J57" s="1"/>
    </row>
    <row r="58" spans="1:10" ht="13.5" thickBot="1">
      <c r="A58" s="122" t="s">
        <v>159</v>
      </c>
      <c r="B58" s="123" t="s">
        <v>22</v>
      </c>
      <c r="C58" s="123" t="s">
        <v>22</v>
      </c>
      <c r="D58" s="123" t="s">
        <v>22</v>
      </c>
      <c r="E58" s="38">
        <v>500</v>
      </c>
      <c r="G58" s="1"/>
      <c r="H58" s="1"/>
      <c r="I58" s="1"/>
      <c r="J58" s="1"/>
    </row>
    <row r="59" spans="1:5" ht="12.75">
      <c r="A59" s="118"/>
      <c r="B59" s="119"/>
      <c r="C59" s="119"/>
      <c r="D59" s="119"/>
      <c r="E59" s="119"/>
    </row>
    <row r="60" spans="1:5" ht="12.75">
      <c r="A60" s="77" t="s">
        <v>132</v>
      </c>
      <c r="B60" s="78"/>
      <c r="C60" s="78"/>
      <c r="D60" s="78"/>
      <c r="E60" s="78"/>
    </row>
    <row r="61" spans="1:5" ht="121.5" customHeight="1">
      <c r="A61" s="118" t="s">
        <v>131</v>
      </c>
      <c r="B61" s="119"/>
      <c r="C61" s="119"/>
      <c r="D61" s="119"/>
      <c r="E61" s="119"/>
    </row>
    <row r="62" spans="1:5" ht="80.25" customHeight="1">
      <c r="A62" s="118" t="s">
        <v>130</v>
      </c>
      <c r="B62" s="119"/>
      <c r="C62" s="119"/>
      <c r="D62" s="119"/>
      <c r="E62" s="119"/>
    </row>
    <row r="64" spans="1:5" ht="12.75">
      <c r="A64" s="118"/>
      <c r="B64" s="119"/>
      <c r="C64" s="119"/>
      <c r="D64" s="119"/>
      <c r="E64" s="119"/>
    </row>
    <row r="65" spans="1:5" ht="12.75">
      <c r="A65" s="118"/>
      <c r="B65" s="119"/>
      <c r="C65" s="119"/>
      <c r="D65" s="119"/>
      <c r="E65" s="119"/>
    </row>
  </sheetData>
  <sheetProtection/>
  <mergeCells count="33">
    <mergeCell ref="A6:E6"/>
    <mergeCell ref="A9:E9"/>
    <mergeCell ref="A16:E16"/>
    <mergeCell ref="B18:E18"/>
    <mergeCell ref="B19:E19"/>
    <mergeCell ref="A25:E25"/>
    <mergeCell ref="B20:E20"/>
    <mergeCell ref="A28:B28"/>
    <mergeCell ref="A30:D30"/>
    <mergeCell ref="A31:D31"/>
    <mergeCell ref="A33:D33"/>
    <mergeCell ref="A35:E35"/>
    <mergeCell ref="A44:E44"/>
    <mergeCell ref="A45:D45"/>
    <mergeCell ref="A47:D47"/>
    <mergeCell ref="A32:D32"/>
    <mergeCell ref="A46:D46"/>
    <mergeCell ref="A48:D48"/>
    <mergeCell ref="A49:D49"/>
    <mergeCell ref="A50:D50"/>
    <mergeCell ref="A51:D51"/>
    <mergeCell ref="A52:D52"/>
    <mergeCell ref="A53:D53"/>
    <mergeCell ref="A61:E61"/>
    <mergeCell ref="A62:E62"/>
    <mergeCell ref="A57:D57"/>
    <mergeCell ref="A64:E64"/>
    <mergeCell ref="A65:E65"/>
    <mergeCell ref="A54:D54"/>
    <mergeCell ref="A55:D55"/>
    <mergeCell ref="A56:D56"/>
    <mergeCell ref="A58:D58"/>
    <mergeCell ref="A59:E59"/>
  </mergeCells>
  <printOptions/>
  <pageMargins left="0.7" right="0.7" top="0.75" bottom="0.75" header="0.3" footer="0.3"/>
  <pageSetup fitToHeight="1" fitToWidth="1" horizontalDpi="600" verticalDpi="600" orientation="portrait" paperSize="9" scale="6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0" zoomScaleNormal="80" zoomScalePageLayoutView="0" workbookViewId="0" topLeftCell="A1">
      <selection activeCell="F3" sqref="F3"/>
    </sheetView>
  </sheetViews>
  <sheetFormatPr defaultColWidth="9.125" defaultRowHeight="12.75"/>
  <cols>
    <col min="1" max="1" width="44.50390625" style="64" customWidth="1"/>
    <col min="2" max="2" width="12.50390625" style="64" bestFit="1" customWidth="1"/>
    <col min="3" max="3" width="15.375" style="64" customWidth="1"/>
    <col min="4" max="4" width="16.375" style="64" bestFit="1" customWidth="1"/>
    <col min="5" max="5" width="18.50390625" style="64" customWidth="1"/>
    <col min="6" max="6" width="10.125" style="1" bestFit="1" customWidth="1"/>
    <col min="7" max="16384" width="9.125" style="1" customWidth="1"/>
  </cols>
  <sheetData>
    <row r="1" spans="4:5" ht="13.5" customHeight="1">
      <c r="D1" s="3" t="s">
        <v>4</v>
      </c>
      <c r="E1" s="3"/>
    </row>
    <row r="2" spans="4:5" ht="13.5" customHeight="1">
      <c r="D2" t="s">
        <v>161</v>
      </c>
      <c r="E2"/>
    </row>
    <row r="3" spans="4:10" ht="13.5" customHeight="1">
      <c r="D3" t="str">
        <f>VLOOKUP(D2,Лист4!A1:B2,2,0)</f>
        <v> </v>
      </c>
      <c r="E3"/>
      <c r="J3" s="87"/>
    </row>
    <row r="4" spans="3:10" ht="13.5" customHeight="1">
      <c r="C4" s="65"/>
      <c r="D4" s="79"/>
      <c r="E4" s="63">
        <f>Лист4!F3</f>
        <v>44642</v>
      </c>
      <c r="J4" s="87"/>
    </row>
    <row r="5" spans="1:10" ht="13.5" customHeight="1">
      <c r="A5" s="41"/>
      <c r="B5" s="41"/>
      <c r="C5" s="41"/>
      <c r="D5" s="41"/>
      <c r="E5" s="41"/>
      <c r="J5" s="87"/>
    </row>
    <row r="6" spans="1:10" ht="15.75" customHeight="1">
      <c r="A6" s="117" t="s">
        <v>145</v>
      </c>
      <c r="B6" s="117"/>
      <c r="C6" s="117"/>
      <c r="D6" s="117"/>
      <c r="E6" s="117"/>
      <c r="F6" s="4"/>
      <c r="J6" s="87"/>
    </row>
    <row r="7" spans="1:10" ht="15.75" customHeight="1" thickBot="1">
      <c r="A7" s="80"/>
      <c r="B7" s="80"/>
      <c r="C7" s="80"/>
      <c r="D7" s="80"/>
      <c r="E7" s="80"/>
      <c r="F7" s="4"/>
      <c r="J7" s="87"/>
    </row>
    <row r="8" spans="1:6" ht="15.75" customHeight="1" thickBot="1">
      <c r="A8" s="5" t="s">
        <v>61</v>
      </c>
      <c r="B8" s="6" t="s">
        <v>0</v>
      </c>
      <c r="C8" s="6" t="s">
        <v>28</v>
      </c>
      <c r="D8" s="6" t="s">
        <v>1</v>
      </c>
      <c r="E8" s="6" t="s">
        <v>2</v>
      </c>
      <c r="F8" s="4"/>
    </row>
    <row r="9" spans="1:6" ht="15.75" customHeight="1" thickBot="1">
      <c r="A9" s="75" t="s">
        <v>146</v>
      </c>
      <c r="B9" s="21">
        <v>1000</v>
      </c>
      <c r="C9" s="21">
        <v>1600</v>
      </c>
      <c r="D9" s="21">
        <v>2300</v>
      </c>
      <c r="E9" s="22">
        <v>2900</v>
      </c>
      <c r="F9" s="4"/>
    </row>
    <row r="10" spans="1:6" ht="15.75" customHeight="1">
      <c r="A10" s="81"/>
      <c r="B10" s="31"/>
      <c r="C10" s="31"/>
      <c r="D10" s="31"/>
      <c r="E10" s="31"/>
      <c r="F10" s="4"/>
    </row>
    <row r="11" spans="1:5" ht="13.5" thickBot="1">
      <c r="A11" s="66"/>
      <c r="B11" s="66"/>
      <c r="C11" s="66"/>
      <c r="D11" s="66"/>
      <c r="E11" s="66"/>
    </row>
    <row r="12" spans="1:5" ht="12.75">
      <c r="A12" s="67" t="s">
        <v>61</v>
      </c>
      <c r="B12" s="68" t="s">
        <v>0</v>
      </c>
      <c r="C12" s="68" t="s">
        <v>28</v>
      </c>
      <c r="D12" s="68" t="s">
        <v>1</v>
      </c>
      <c r="E12" s="69" t="s">
        <v>2</v>
      </c>
    </row>
    <row r="13" spans="1:5" ht="12.75">
      <c r="A13" s="88" t="s">
        <v>154</v>
      </c>
      <c r="B13" s="89">
        <v>1000</v>
      </c>
      <c r="C13" s="89">
        <v>1000</v>
      </c>
      <c r="D13" s="89">
        <v>1300</v>
      </c>
      <c r="E13" s="90">
        <v>1800</v>
      </c>
    </row>
    <row r="14" spans="1:5" ht="26.25">
      <c r="A14" s="88" t="s">
        <v>155</v>
      </c>
      <c r="B14" s="89">
        <v>1000</v>
      </c>
      <c r="C14" s="89">
        <v>1000</v>
      </c>
      <c r="D14" s="89">
        <v>2500</v>
      </c>
      <c r="E14" s="90">
        <v>5000</v>
      </c>
    </row>
    <row r="15" spans="1:5" ht="12.75">
      <c r="A15" s="88" t="s">
        <v>156</v>
      </c>
      <c r="B15" s="89">
        <v>600</v>
      </c>
      <c r="C15" s="89">
        <v>600</v>
      </c>
      <c r="D15" s="89">
        <v>1000</v>
      </c>
      <c r="E15" s="90">
        <v>2000</v>
      </c>
    </row>
    <row r="16" spans="1:10" s="7" customFormat="1" ht="13.5">
      <c r="A16" s="70" t="s">
        <v>139</v>
      </c>
      <c r="B16" s="71">
        <v>200</v>
      </c>
      <c r="C16" s="71">
        <v>200</v>
      </c>
      <c r="D16" s="71">
        <v>400</v>
      </c>
      <c r="E16" s="72">
        <v>500</v>
      </c>
      <c r="F16" s="1"/>
      <c r="G16" s="1"/>
      <c r="H16" s="1"/>
      <c r="I16" s="1"/>
      <c r="J16" s="1"/>
    </row>
    <row r="17" spans="1:6" ht="12.75">
      <c r="A17" s="74"/>
      <c r="B17" s="74"/>
      <c r="C17" s="74"/>
      <c r="D17" s="74"/>
      <c r="E17" s="74"/>
      <c r="F17" s="11"/>
    </row>
    <row r="18" spans="1:5" ht="12.75">
      <c r="A18" s="142" t="s">
        <v>118</v>
      </c>
      <c r="B18" s="143"/>
      <c r="C18" s="143"/>
      <c r="D18" s="143"/>
      <c r="E18" s="144"/>
    </row>
    <row r="19" spans="1:6" s="32" customFormat="1" ht="135" customHeight="1">
      <c r="A19" s="141" t="s">
        <v>119</v>
      </c>
      <c r="B19" s="127"/>
      <c r="C19" s="127"/>
      <c r="D19" s="127"/>
      <c r="E19" s="128"/>
      <c r="F19" s="1"/>
    </row>
    <row r="20" spans="1:6" s="32" customFormat="1" ht="12.75">
      <c r="A20" s="142" t="s">
        <v>120</v>
      </c>
      <c r="B20" s="143"/>
      <c r="C20" s="143"/>
      <c r="D20" s="143"/>
      <c r="E20" s="144"/>
      <c r="F20" s="1"/>
    </row>
    <row r="21" spans="1:5" ht="304.5" customHeight="1">
      <c r="A21" s="141" t="s">
        <v>121</v>
      </c>
      <c r="B21" s="127"/>
      <c r="C21" s="127"/>
      <c r="D21" s="127"/>
      <c r="E21" s="128"/>
    </row>
    <row r="22" spans="1:5" ht="12.75">
      <c r="A22" s="138" t="s">
        <v>122</v>
      </c>
      <c r="B22" s="139"/>
      <c r="C22" s="139"/>
      <c r="D22" s="139"/>
      <c r="E22" s="140"/>
    </row>
    <row r="23" spans="1:5" ht="130.5" customHeight="1">
      <c r="A23" s="141" t="s">
        <v>123</v>
      </c>
      <c r="B23" s="127"/>
      <c r="C23" s="127"/>
      <c r="D23" s="127"/>
      <c r="E23" s="128"/>
    </row>
    <row r="24" ht="12.75" customHeight="1"/>
    <row r="25" ht="12.75" customHeight="1"/>
    <row r="27" ht="12.75" customHeight="1"/>
    <row r="30" ht="12.75" customHeight="1"/>
    <row r="31" ht="12.75" customHeight="1"/>
    <row r="32" ht="12.75" customHeight="1"/>
    <row r="33" ht="13.5" customHeight="1"/>
    <row r="35" ht="12.75" customHeight="1"/>
  </sheetData>
  <sheetProtection/>
  <mergeCells count="7">
    <mergeCell ref="A6:E6"/>
    <mergeCell ref="A22:E22"/>
    <mergeCell ref="A23:E23"/>
    <mergeCell ref="A18:E18"/>
    <mergeCell ref="A19:E19"/>
    <mergeCell ref="A20:E20"/>
    <mergeCell ref="A21:E21"/>
  </mergeCells>
  <printOptions/>
  <pageMargins left="1.1023622047244095" right="0.7086614173228347" top="0" bottom="0" header="0" footer="0"/>
  <pageSetup fitToHeight="1" fitToWidth="1" horizontalDpi="600" verticalDpi="600" orientation="portrait" paperSize="9" scale="78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80" zoomScaleNormal="80" zoomScalePageLayoutView="0" workbookViewId="0" topLeftCell="A1">
      <selection activeCell="K48" sqref="K48"/>
    </sheetView>
  </sheetViews>
  <sheetFormatPr defaultColWidth="9.125" defaultRowHeight="12.75"/>
  <cols>
    <col min="1" max="1" width="44.50390625" style="64" customWidth="1"/>
    <col min="2" max="2" width="12.50390625" style="64" bestFit="1" customWidth="1"/>
    <col min="3" max="3" width="15.375" style="64" customWidth="1"/>
    <col min="4" max="4" width="16.375" style="64" bestFit="1" customWidth="1"/>
    <col min="5" max="5" width="15.625" style="64" customWidth="1"/>
    <col min="6" max="6" width="10.125" style="1" bestFit="1" customWidth="1"/>
    <col min="7" max="16384" width="9.125" style="1" customWidth="1"/>
  </cols>
  <sheetData>
    <row r="1" spans="4:5" ht="13.5" customHeight="1">
      <c r="D1" s="3" t="e">
        <f>Лист4!#REF!</f>
        <v>#REF!</v>
      </c>
      <c r="E1" s="3"/>
    </row>
    <row r="2" spans="4:5" ht="13.5" customHeight="1">
      <c r="D2" t="e">
        <f>Лист4!#REF!</f>
        <v>#REF!</v>
      </c>
      <c r="E2"/>
    </row>
    <row r="3" spans="4:5" ht="13.5" customHeight="1">
      <c r="D3" t="e">
        <f>Лист4!#REF!</f>
        <v>#REF!</v>
      </c>
      <c r="E3"/>
    </row>
    <row r="4" spans="3:5" ht="13.5" customHeight="1">
      <c r="C4" s="65"/>
      <c r="D4" t="e">
        <f>Лист4!#REF!</f>
        <v>#REF!</v>
      </c>
      <c r="E4" s="63" t="e">
        <f>Лист4!#REF!</f>
        <v>#REF!</v>
      </c>
    </row>
    <row r="5" spans="1:5" ht="13.5" customHeight="1">
      <c r="A5" s="41"/>
      <c r="B5" s="41"/>
      <c r="C5" s="41"/>
      <c r="D5" s="41"/>
      <c r="E5" s="41"/>
    </row>
    <row r="6" spans="1:6" ht="15.75" customHeight="1">
      <c r="A6" s="117" t="s">
        <v>82</v>
      </c>
      <c r="B6" s="117"/>
      <c r="C6" s="117"/>
      <c r="D6" s="117"/>
      <c r="E6" s="117"/>
      <c r="F6" s="4"/>
    </row>
    <row r="7" spans="1:5" ht="13.5" thickBot="1">
      <c r="A7" s="66"/>
      <c r="B7" s="66"/>
      <c r="C7" s="66"/>
      <c r="D7" s="66"/>
      <c r="E7" s="66"/>
    </row>
    <row r="8" spans="1:5" ht="26.25">
      <c r="A8" s="67" t="s">
        <v>61</v>
      </c>
      <c r="B8" s="68" t="s">
        <v>0</v>
      </c>
      <c r="C8" s="68" t="s">
        <v>28</v>
      </c>
      <c r="D8" s="68" t="s">
        <v>1</v>
      </c>
      <c r="E8" s="69" t="s">
        <v>2</v>
      </c>
    </row>
    <row r="9" spans="1:6" s="7" customFormat="1" ht="13.5">
      <c r="A9" s="70" t="s">
        <v>83</v>
      </c>
      <c r="B9" s="71">
        <v>350</v>
      </c>
      <c r="C9" s="71">
        <v>400</v>
      </c>
      <c r="D9" s="71">
        <v>600</v>
      </c>
      <c r="E9" s="72">
        <v>1000</v>
      </c>
      <c r="F9" s="1"/>
    </row>
    <row r="10" spans="1:6" ht="12.75" customHeight="1">
      <c r="A10" s="70" t="s">
        <v>84</v>
      </c>
      <c r="B10" s="71">
        <v>350</v>
      </c>
      <c r="C10" s="71">
        <v>400</v>
      </c>
      <c r="D10" s="71">
        <v>600</v>
      </c>
      <c r="E10" s="72">
        <v>1000</v>
      </c>
      <c r="F10" s="11"/>
    </row>
    <row r="11" spans="1:6" ht="12.75" customHeight="1">
      <c r="A11" s="70" t="s">
        <v>85</v>
      </c>
      <c r="B11" s="71">
        <v>350</v>
      </c>
      <c r="C11" s="71">
        <v>500</v>
      </c>
      <c r="D11" s="71">
        <v>800</v>
      </c>
      <c r="E11" s="72">
        <v>1000</v>
      </c>
      <c r="F11" s="11"/>
    </row>
    <row r="12" spans="1:6" ht="12.75">
      <c r="A12" s="70" t="s">
        <v>86</v>
      </c>
      <c r="B12" s="71">
        <v>350</v>
      </c>
      <c r="C12" s="71">
        <v>500</v>
      </c>
      <c r="D12" s="71">
        <v>800</v>
      </c>
      <c r="E12" s="72">
        <v>1000</v>
      </c>
      <c r="F12" s="11"/>
    </row>
    <row r="13" spans="1:6" ht="12.75">
      <c r="A13" s="70" t="s">
        <v>87</v>
      </c>
      <c r="B13" s="71">
        <v>350</v>
      </c>
      <c r="C13" s="71">
        <v>500</v>
      </c>
      <c r="D13" s="71">
        <v>800</v>
      </c>
      <c r="E13" s="72">
        <v>1000</v>
      </c>
      <c r="F13" s="11"/>
    </row>
    <row r="14" spans="1:6" ht="12.75">
      <c r="A14" s="70" t="s">
        <v>88</v>
      </c>
      <c r="B14" s="71">
        <v>350</v>
      </c>
      <c r="C14" s="71">
        <v>500</v>
      </c>
      <c r="D14" s="71">
        <v>800</v>
      </c>
      <c r="E14" s="72">
        <v>1000</v>
      </c>
      <c r="F14" s="11"/>
    </row>
    <row r="15" spans="1:6" ht="12.75">
      <c r="A15" s="70" t="s">
        <v>89</v>
      </c>
      <c r="B15" s="71">
        <v>350</v>
      </c>
      <c r="C15" s="71">
        <v>500</v>
      </c>
      <c r="D15" s="71">
        <v>800</v>
      </c>
      <c r="E15" s="72">
        <v>1000</v>
      </c>
      <c r="F15" s="11"/>
    </row>
    <row r="16" spans="1:6" ht="12.75">
      <c r="A16" s="70" t="s">
        <v>90</v>
      </c>
      <c r="B16" s="71">
        <v>350</v>
      </c>
      <c r="C16" s="71">
        <v>500</v>
      </c>
      <c r="D16" s="71">
        <v>800</v>
      </c>
      <c r="E16" s="72">
        <v>1000</v>
      </c>
      <c r="F16" s="11"/>
    </row>
    <row r="17" spans="1:6" ht="12.75">
      <c r="A17" s="70" t="s">
        <v>91</v>
      </c>
      <c r="B17" s="71">
        <v>350</v>
      </c>
      <c r="C17" s="71">
        <v>500</v>
      </c>
      <c r="D17" s="71">
        <v>800</v>
      </c>
      <c r="E17" s="72">
        <v>1000</v>
      </c>
      <c r="F17" s="11"/>
    </row>
    <row r="18" spans="1:6" ht="12.75">
      <c r="A18" s="70" t="s">
        <v>92</v>
      </c>
      <c r="B18" s="71">
        <v>350</v>
      </c>
      <c r="C18" s="71">
        <v>500</v>
      </c>
      <c r="D18" s="71">
        <v>800</v>
      </c>
      <c r="E18" s="72">
        <v>1000</v>
      </c>
      <c r="F18" s="11"/>
    </row>
    <row r="19" spans="1:6" ht="13.5" customHeight="1" hidden="1" thickBot="1">
      <c r="A19" s="70" t="s">
        <v>93</v>
      </c>
      <c r="B19" s="71">
        <v>350</v>
      </c>
      <c r="C19" s="71">
        <v>500</v>
      </c>
      <c r="D19" s="71">
        <v>800</v>
      </c>
      <c r="E19" s="72">
        <v>1000</v>
      </c>
      <c r="F19" s="11"/>
    </row>
    <row r="20" spans="1:6" ht="12.75">
      <c r="A20" s="70" t="s">
        <v>94</v>
      </c>
      <c r="B20" s="71">
        <v>350</v>
      </c>
      <c r="C20" s="71">
        <v>600</v>
      </c>
      <c r="D20" s="71">
        <v>900</v>
      </c>
      <c r="E20" s="72">
        <v>1000</v>
      </c>
      <c r="F20" s="11"/>
    </row>
    <row r="21" spans="1:6" s="7" customFormat="1" ht="13.5">
      <c r="A21" s="70" t="s">
        <v>95</v>
      </c>
      <c r="B21" s="71">
        <v>400</v>
      </c>
      <c r="C21" s="71">
        <v>700</v>
      </c>
      <c r="D21" s="71">
        <v>950</v>
      </c>
      <c r="E21" s="72">
        <v>1100</v>
      </c>
      <c r="F21" s="11"/>
    </row>
    <row r="22" spans="1:6" ht="12.75">
      <c r="A22" s="70" t="s">
        <v>96</v>
      </c>
      <c r="B22" s="71">
        <v>400</v>
      </c>
      <c r="C22" s="71">
        <v>700</v>
      </c>
      <c r="D22" s="71">
        <v>950</v>
      </c>
      <c r="E22" s="72">
        <v>1200</v>
      </c>
      <c r="F22" s="11"/>
    </row>
    <row r="23" spans="1:6" ht="12.75">
      <c r="A23" s="70" t="s">
        <v>97</v>
      </c>
      <c r="B23" s="71">
        <v>400</v>
      </c>
      <c r="C23" s="71">
        <v>700</v>
      </c>
      <c r="D23" s="71">
        <v>950</v>
      </c>
      <c r="E23" s="72">
        <v>1300</v>
      </c>
      <c r="F23" s="11"/>
    </row>
    <row r="24" spans="1:6" ht="12.75">
      <c r="A24" s="70" t="s">
        <v>98</v>
      </c>
      <c r="B24" s="71">
        <v>400</v>
      </c>
      <c r="C24" s="71">
        <v>700</v>
      </c>
      <c r="D24" s="71">
        <v>950</v>
      </c>
      <c r="E24" s="72">
        <v>1100</v>
      </c>
      <c r="F24" s="11"/>
    </row>
    <row r="25" spans="1:6" ht="12.75">
      <c r="A25" s="70" t="s">
        <v>99</v>
      </c>
      <c r="B25" s="71">
        <v>400</v>
      </c>
      <c r="C25" s="71">
        <v>700</v>
      </c>
      <c r="D25" s="71">
        <v>950</v>
      </c>
      <c r="E25" s="72">
        <v>1200</v>
      </c>
      <c r="F25" s="11"/>
    </row>
    <row r="26" spans="1:6" ht="12.75">
      <c r="A26" s="70" t="s">
        <v>100</v>
      </c>
      <c r="B26" s="71">
        <v>400</v>
      </c>
      <c r="C26" s="71">
        <v>700</v>
      </c>
      <c r="D26" s="71">
        <v>950</v>
      </c>
      <c r="E26" s="72">
        <v>1300</v>
      </c>
      <c r="F26" s="11"/>
    </row>
    <row r="27" spans="1:6" s="7" customFormat="1" ht="14.25" customHeight="1">
      <c r="A27" s="70" t="s">
        <v>101</v>
      </c>
      <c r="B27" s="71">
        <v>400</v>
      </c>
      <c r="C27" s="71">
        <v>800</v>
      </c>
      <c r="D27" s="71">
        <v>1000</v>
      </c>
      <c r="E27" s="72">
        <v>1200</v>
      </c>
      <c r="F27" s="11"/>
    </row>
    <row r="28" spans="1:6" s="7" customFormat="1" ht="14.25" customHeight="1">
      <c r="A28" s="70" t="s">
        <v>102</v>
      </c>
      <c r="B28" s="71">
        <v>450</v>
      </c>
      <c r="C28" s="71">
        <v>900</v>
      </c>
      <c r="D28" s="71">
        <v>1100</v>
      </c>
      <c r="E28" s="72">
        <v>1350</v>
      </c>
      <c r="F28" s="11"/>
    </row>
    <row r="29" spans="1:6" ht="14.25" customHeight="1">
      <c r="A29" s="70" t="s">
        <v>103</v>
      </c>
      <c r="B29" s="71">
        <v>450</v>
      </c>
      <c r="C29" s="71">
        <v>900</v>
      </c>
      <c r="D29" s="71">
        <v>1200</v>
      </c>
      <c r="E29" s="72">
        <v>1400</v>
      </c>
      <c r="F29" s="11"/>
    </row>
    <row r="30" spans="1:6" ht="28.5" customHeight="1">
      <c r="A30" s="70" t="s">
        <v>104</v>
      </c>
      <c r="B30" s="71">
        <v>500</v>
      </c>
      <c r="C30" s="71">
        <v>950</v>
      </c>
      <c r="D30" s="71">
        <v>1300</v>
      </c>
      <c r="E30" s="72">
        <v>1500</v>
      </c>
      <c r="F30" s="11"/>
    </row>
    <row r="31" spans="1:6" ht="14.25" customHeight="1">
      <c r="A31" s="70" t="s">
        <v>105</v>
      </c>
      <c r="B31" s="71">
        <v>400</v>
      </c>
      <c r="C31" s="71">
        <v>600</v>
      </c>
      <c r="D31" s="71">
        <v>950</v>
      </c>
      <c r="E31" s="72">
        <v>1250</v>
      </c>
      <c r="F31" s="11"/>
    </row>
    <row r="32" spans="1:6" ht="14.25" customHeight="1">
      <c r="A32" s="70" t="s">
        <v>106</v>
      </c>
      <c r="B32" s="71">
        <v>400</v>
      </c>
      <c r="C32" s="71">
        <v>800</v>
      </c>
      <c r="D32" s="71">
        <v>1150</v>
      </c>
      <c r="E32" s="72">
        <v>1500</v>
      </c>
      <c r="F32" s="11"/>
    </row>
    <row r="33" spans="1:6" ht="14.25" customHeight="1">
      <c r="A33" s="70" t="s">
        <v>107</v>
      </c>
      <c r="B33" s="71">
        <v>400</v>
      </c>
      <c r="C33" s="71">
        <v>800</v>
      </c>
      <c r="D33" s="71">
        <v>1200</v>
      </c>
      <c r="E33" s="72">
        <v>1600</v>
      </c>
      <c r="F33" s="11"/>
    </row>
    <row r="34" spans="1:6" s="7" customFormat="1" ht="14.25" customHeight="1">
      <c r="A34" s="70" t="s">
        <v>108</v>
      </c>
      <c r="B34" s="71">
        <v>400</v>
      </c>
      <c r="C34" s="71">
        <v>800</v>
      </c>
      <c r="D34" s="71">
        <v>1200</v>
      </c>
      <c r="E34" s="72">
        <v>1450</v>
      </c>
      <c r="F34" s="11"/>
    </row>
    <row r="35" spans="1:6" ht="14.25" customHeight="1">
      <c r="A35" s="70" t="s">
        <v>109</v>
      </c>
      <c r="B35" s="71">
        <v>400</v>
      </c>
      <c r="C35" s="71">
        <v>800</v>
      </c>
      <c r="D35" s="71">
        <v>1200</v>
      </c>
      <c r="E35" s="72">
        <v>1700</v>
      </c>
      <c r="F35" s="11"/>
    </row>
    <row r="36" spans="1:6" ht="14.25" customHeight="1">
      <c r="A36" s="70" t="s">
        <v>110</v>
      </c>
      <c r="B36" s="71">
        <v>400</v>
      </c>
      <c r="C36" s="71">
        <v>800</v>
      </c>
      <c r="D36" s="71">
        <v>1200</v>
      </c>
      <c r="E36" s="72">
        <v>2500</v>
      </c>
      <c r="F36" s="11"/>
    </row>
    <row r="37" spans="1:6" ht="12.75">
      <c r="A37" s="70" t="s">
        <v>111</v>
      </c>
      <c r="B37" s="71">
        <v>400</v>
      </c>
      <c r="C37" s="71">
        <v>1500</v>
      </c>
      <c r="D37" s="71">
        <v>2500</v>
      </c>
      <c r="E37" s="72">
        <v>3500</v>
      </c>
      <c r="F37" s="11"/>
    </row>
    <row r="38" spans="1:6" ht="12.75">
      <c r="A38" s="70" t="s">
        <v>126</v>
      </c>
      <c r="B38" s="71">
        <v>300</v>
      </c>
      <c r="C38" s="71">
        <v>500</v>
      </c>
      <c r="D38" s="71">
        <v>800</v>
      </c>
      <c r="E38" s="72">
        <v>1000</v>
      </c>
      <c r="F38" s="11"/>
    </row>
    <row r="39" spans="1:6" ht="26.25">
      <c r="A39" s="70" t="s">
        <v>127</v>
      </c>
      <c r="B39" s="71">
        <v>500</v>
      </c>
      <c r="C39" s="71">
        <v>1000</v>
      </c>
      <c r="D39" s="71">
        <v>2000</v>
      </c>
      <c r="E39" s="72">
        <v>3000</v>
      </c>
      <c r="F39" s="11"/>
    </row>
    <row r="40" spans="1:6" ht="12.75" customHeight="1">
      <c r="A40" s="145" t="s">
        <v>112</v>
      </c>
      <c r="B40" s="146"/>
      <c r="C40" s="146"/>
      <c r="D40" s="147"/>
      <c r="E40" s="72">
        <v>400</v>
      </c>
      <c r="F40" s="11"/>
    </row>
    <row r="41" spans="1:6" ht="12.75" customHeight="1">
      <c r="A41" s="145" t="s">
        <v>113</v>
      </c>
      <c r="B41" s="146"/>
      <c r="C41" s="146"/>
      <c r="D41" s="147"/>
      <c r="E41" s="72" t="s">
        <v>114</v>
      </c>
      <c r="F41" s="11"/>
    </row>
    <row r="42" spans="1:6" ht="12.75">
      <c r="A42" s="145" t="s">
        <v>115</v>
      </c>
      <c r="B42" s="146"/>
      <c r="C42" s="146"/>
      <c r="D42" s="147"/>
      <c r="E42" s="72">
        <v>100</v>
      </c>
      <c r="F42" s="11"/>
    </row>
    <row r="43" spans="1:6" ht="24.75" customHeight="1" thickBot="1">
      <c r="A43" s="148" t="s">
        <v>116</v>
      </c>
      <c r="B43" s="149"/>
      <c r="C43" s="149"/>
      <c r="D43" s="150"/>
      <c r="E43" s="73" t="s">
        <v>117</v>
      </c>
      <c r="F43" s="11"/>
    </row>
    <row r="44" spans="1:6" ht="12.75">
      <c r="A44" s="74"/>
      <c r="B44" s="74"/>
      <c r="C44" s="74"/>
      <c r="D44" s="74"/>
      <c r="E44" s="74"/>
      <c r="F44" s="11"/>
    </row>
    <row r="45" spans="1:5" ht="12.75">
      <c r="A45" s="142" t="s">
        <v>118</v>
      </c>
      <c r="B45" s="143"/>
      <c r="C45" s="143"/>
      <c r="D45" s="143"/>
      <c r="E45" s="144"/>
    </row>
    <row r="46" spans="1:6" s="32" customFormat="1" ht="135" customHeight="1">
      <c r="A46" s="141" t="s">
        <v>119</v>
      </c>
      <c r="B46" s="127"/>
      <c r="C46" s="127"/>
      <c r="D46" s="127"/>
      <c r="E46" s="128"/>
      <c r="F46" s="1"/>
    </row>
    <row r="47" spans="1:6" s="32" customFormat="1" ht="12.75">
      <c r="A47" s="142" t="s">
        <v>120</v>
      </c>
      <c r="B47" s="143"/>
      <c r="C47" s="143"/>
      <c r="D47" s="143"/>
      <c r="E47" s="144"/>
      <c r="F47" s="1"/>
    </row>
    <row r="48" spans="1:5" ht="304.5" customHeight="1">
      <c r="A48" s="141" t="s">
        <v>121</v>
      </c>
      <c r="B48" s="127"/>
      <c r="C48" s="127"/>
      <c r="D48" s="127"/>
      <c r="E48" s="128"/>
    </row>
    <row r="49" spans="1:5" ht="12.75">
      <c r="A49" s="138" t="s">
        <v>122</v>
      </c>
      <c r="B49" s="139"/>
      <c r="C49" s="139"/>
      <c r="D49" s="139"/>
      <c r="E49" s="140"/>
    </row>
    <row r="50" spans="1:5" ht="130.5" customHeight="1">
      <c r="A50" s="141" t="s">
        <v>123</v>
      </c>
      <c r="B50" s="127"/>
      <c r="C50" s="127"/>
      <c r="D50" s="127"/>
      <c r="E50" s="128"/>
    </row>
    <row r="51" ht="12.75" customHeight="1"/>
    <row r="52" ht="12.75" customHeight="1"/>
    <row r="54" ht="12.75" customHeight="1"/>
    <row r="57" ht="12.75" customHeight="1"/>
    <row r="58" ht="12.75" customHeight="1"/>
    <row r="59" ht="12.75" customHeight="1"/>
    <row r="60" ht="13.5" customHeight="1"/>
    <row r="62" ht="12.75" customHeight="1"/>
  </sheetData>
  <sheetProtection/>
  <mergeCells count="11">
    <mergeCell ref="A46:E46"/>
    <mergeCell ref="A47:E47"/>
    <mergeCell ref="A48:E48"/>
    <mergeCell ref="A49:E49"/>
    <mergeCell ref="A50:E50"/>
    <mergeCell ref="A6:E6"/>
    <mergeCell ref="A40:D40"/>
    <mergeCell ref="A41:D41"/>
    <mergeCell ref="A42:D42"/>
    <mergeCell ref="A43:D43"/>
    <mergeCell ref="A45:E45"/>
  </mergeCells>
  <printOptions/>
  <pageMargins left="1.1023622047244095" right="0.7086614173228347" top="0" bottom="0" header="0" footer="0"/>
  <pageSetup fitToHeight="1" fitToWidth="1" horizontalDpi="600" verticalDpi="600" orientation="portrait" paperSize="9" scale="68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3.50390625" style="0" customWidth="1"/>
    <col min="2" max="2" width="22.875" style="0" customWidth="1"/>
    <col min="3" max="4" width="14.125" style="0" customWidth="1"/>
    <col min="6" max="6" width="19.125" style="0" customWidth="1"/>
    <col min="8" max="8" width="19.50390625" style="0" customWidth="1"/>
    <col min="9" max="9" width="9.125" style="0" customWidth="1"/>
  </cols>
  <sheetData>
    <row r="1" spans="1:6" ht="12.75">
      <c r="A1" t="s">
        <v>161</v>
      </c>
      <c r="B1" t="s">
        <v>140</v>
      </c>
      <c r="D1" t="s">
        <v>141</v>
      </c>
      <c r="E1" t="s">
        <v>142</v>
      </c>
      <c r="F1" s="63">
        <v>44642</v>
      </c>
    </row>
    <row r="2" spans="1:6" ht="12.75">
      <c r="A2" t="s">
        <v>133</v>
      </c>
      <c r="B2" t="s">
        <v>162</v>
      </c>
      <c r="E2" t="s">
        <v>143</v>
      </c>
      <c r="F2" s="63">
        <v>44642</v>
      </c>
    </row>
    <row r="3" spans="5:6" ht="12.75">
      <c r="E3" t="s">
        <v>144</v>
      </c>
      <c r="F3" s="63">
        <v>44642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Islamov</dc:creator>
  <cp:keywords/>
  <dc:description/>
  <cp:lastModifiedBy>User</cp:lastModifiedBy>
  <cp:lastPrinted>2022-03-22T04:55:14Z</cp:lastPrinted>
  <dcterms:created xsi:type="dcterms:W3CDTF">2012-08-24T10:33:26Z</dcterms:created>
  <dcterms:modified xsi:type="dcterms:W3CDTF">2024-04-02T14:08:26Z</dcterms:modified>
  <cp:category/>
  <cp:version/>
  <cp:contentType/>
  <cp:contentStatus/>
</cp:coreProperties>
</file>